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2\Jadwal Kuliah Sem Gasal 2022-2023\"/>
    </mc:Choice>
  </mc:AlternateContent>
  <bookViews>
    <workbookView xWindow="-105" yWindow="-105" windowWidth="19425" windowHeight="10305" activeTab="2"/>
  </bookViews>
  <sheets>
    <sheet name="PerSEm" sheetId="1" r:id="rId1"/>
    <sheet name="PerDosen" sheetId="3" r:id="rId2"/>
    <sheet name="Jadwal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2" l="1"/>
  <c r="S10" i="2"/>
  <c r="S11" i="2"/>
  <c r="S12" i="2"/>
  <c r="S13" i="2"/>
  <c r="S14" i="2"/>
  <c r="S15" i="2"/>
  <c r="S16" i="2"/>
  <c r="S8" i="2"/>
  <c r="S17" i="2"/>
  <c r="S18" i="2"/>
  <c r="S19" i="2"/>
  <c r="S20" i="2"/>
  <c r="S21" i="2"/>
  <c r="S22" i="2"/>
  <c r="S23" i="2"/>
  <c r="S24" i="2"/>
  <c r="S25" i="2"/>
  <c r="S26" i="2"/>
  <c r="I110" i="3"/>
  <c r="J110" i="3"/>
  <c r="J43" i="3"/>
  <c r="I43" i="3"/>
  <c r="J163" i="3"/>
  <c r="I163" i="3"/>
  <c r="J141" i="3"/>
  <c r="I141" i="3"/>
  <c r="J120" i="3"/>
  <c r="I120" i="3"/>
  <c r="J67" i="3"/>
  <c r="I67" i="3"/>
  <c r="J50" i="3"/>
  <c r="I50" i="3"/>
  <c r="J151" i="3"/>
  <c r="I151" i="3"/>
  <c r="J130" i="3"/>
  <c r="I130" i="3"/>
  <c r="J100" i="3"/>
  <c r="I100" i="3"/>
  <c r="J89" i="3"/>
  <c r="I89" i="3"/>
  <c r="J81" i="3"/>
  <c r="I81" i="3"/>
  <c r="J75" i="3"/>
  <c r="I75" i="3"/>
  <c r="J60" i="3"/>
  <c r="I60" i="3"/>
  <c r="J33" i="3"/>
  <c r="I33" i="3"/>
  <c r="J21" i="3"/>
  <c r="I21" i="3"/>
  <c r="J10" i="3"/>
  <c r="I10" i="3"/>
  <c r="K67" i="3" l="1"/>
  <c r="K110" i="3"/>
  <c r="K21" i="3"/>
  <c r="K43" i="3"/>
  <c r="K100" i="3"/>
  <c r="K163" i="3"/>
  <c r="K89" i="3"/>
  <c r="K141" i="3"/>
  <c r="K60" i="3"/>
  <c r="K151" i="3"/>
  <c r="K130" i="3"/>
  <c r="K50" i="3"/>
  <c r="K81" i="3"/>
  <c r="K75" i="3"/>
  <c r="K33" i="3"/>
  <c r="K120" i="3"/>
  <c r="K10" i="3"/>
</calcChain>
</file>

<file path=xl/sharedStrings.xml><?xml version="1.0" encoding="utf-8"?>
<sst xmlns="http://schemas.openxmlformats.org/spreadsheetml/2006/main" count="1666" uniqueCount="341">
  <si>
    <t>NO</t>
  </si>
  <si>
    <t>Kode</t>
  </si>
  <si>
    <t>Mata Kuliah</t>
  </si>
  <si>
    <t>SKS</t>
  </si>
  <si>
    <t>Sem</t>
  </si>
  <si>
    <t>Rombel</t>
  </si>
  <si>
    <t>Dosen Pengampu</t>
  </si>
  <si>
    <t>T</t>
  </si>
  <si>
    <t>P</t>
  </si>
  <si>
    <t>MKU6201</t>
  </si>
  <si>
    <t>Pendidikan Agama Islam*</t>
  </si>
  <si>
    <t>A</t>
  </si>
  <si>
    <t>Hamdhan Djainudin, M.Ag</t>
  </si>
  <si>
    <t>MKU6202</t>
  </si>
  <si>
    <t>Pendidikan Agama Katolik*</t>
  </si>
  <si>
    <t>MKU6203</t>
  </si>
  <si>
    <t>Pendidikan Agama Kristen Protestan*</t>
  </si>
  <si>
    <t>MKU6204</t>
  </si>
  <si>
    <t>Pendidikan Agama Hindu*</t>
  </si>
  <si>
    <t>MKU6205</t>
  </si>
  <si>
    <t>Pendidikan Agama Budha*</t>
  </si>
  <si>
    <t>MKU6206</t>
  </si>
  <si>
    <t>Pendidikan Agama Konghucu*</t>
  </si>
  <si>
    <t>MKU6207</t>
  </si>
  <si>
    <t>Pendidikan Kewarganegaraan</t>
  </si>
  <si>
    <t>MDK6201</t>
  </si>
  <si>
    <t>Ilmu Pendidikan</t>
  </si>
  <si>
    <t>IPA6201</t>
  </si>
  <si>
    <t xml:space="preserve">Matematika untuk IPA </t>
  </si>
  <si>
    <t>IPA6302</t>
  </si>
  <si>
    <t>IPA Dasar</t>
  </si>
  <si>
    <t>Sabar Nurohman, M.Pd</t>
  </si>
  <si>
    <t>IPA6303</t>
  </si>
  <si>
    <t>Biologi Umum I</t>
  </si>
  <si>
    <t>Dr. Asri Widowati, M.Pd</t>
  </si>
  <si>
    <t>IPA6304</t>
  </si>
  <si>
    <t xml:space="preserve">Fisika Dasar I </t>
  </si>
  <si>
    <t>Drs. Al. Maryanto, M.Pd</t>
  </si>
  <si>
    <t>IPA6305</t>
  </si>
  <si>
    <t>Kimia Umum I</t>
  </si>
  <si>
    <t>Putri Anjarsari, M.Pd</t>
  </si>
  <si>
    <t>IPA6206</t>
  </si>
  <si>
    <t>Alat Ukur dan Metode Pengukuran IPA</t>
  </si>
  <si>
    <t>Joko Sudomo, M.Pd</t>
  </si>
  <si>
    <t>A1</t>
  </si>
  <si>
    <t>A2</t>
  </si>
  <si>
    <t>Purwanti Widhy Hastuti, M.Pd</t>
  </si>
  <si>
    <t>Susilowati, M.Pd</t>
  </si>
  <si>
    <t>Drs. Joko Sudomo, MA</t>
  </si>
  <si>
    <t>Didik Setyawarna, M.Pd</t>
  </si>
  <si>
    <t>Jumlah</t>
  </si>
  <si>
    <t>C</t>
  </si>
  <si>
    <t>C1</t>
  </si>
  <si>
    <t>C2</t>
  </si>
  <si>
    <t>Drs. Eko Widido, M.Pd</t>
  </si>
  <si>
    <t>Widodo Setyowibowo, M.Pd</t>
  </si>
  <si>
    <t>MKU6212</t>
  </si>
  <si>
    <t xml:space="preserve">Transformasi Digital </t>
  </si>
  <si>
    <t>MKU6213</t>
  </si>
  <si>
    <t>Kreativitas, Inovasi, dan Kewirausahaan**</t>
  </si>
  <si>
    <t>MDK6202</t>
  </si>
  <si>
    <t>Psikologi Pendidikan</t>
  </si>
  <si>
    <t>FMI6201</t>
  </si>
  <si>
    <t>Kajian MIPA</t>
  </si>
  <si>
    <t>FMI6202</t>
  </si>
  <si>
    <t>Statistika **</t>
  </si>
  <si>
    <t>Prof. Dr. Dadan Rosana, M.Pd</t>
  </si>
  <si>
    <t>IPA6311</t>
  </si>
  <si>
    <t>Kajian IPA Sekolah I</t>
  </si>
  <si>
    <t>IPA6212</t>
  </si>
  <si>
    <t>Ilmu Lingkungan</t>
  </si>
  <si>
    <t>IPA6213</t>
  </si>
  <si>
    <t>Bioteknologi</t>
  </si>
  <si>
    <t>Ir. Ekosari Roektiningroem M.P.</t>
  </si>
  <si>
    <t>PIA6302</t>
  </si>
  <si>
    <t>Strategi Pembelajaran IPA</t>
  </si>
  <si>
    <t>Prof.Dr. Insih Wilujeng, M.Pd</t>
  </si>
  <si>
    <t>Dita Puji Rahayu, M.Pd</t>
  </si>
  <si>
    <t>PIA6303</t>
  </si>
  <si>
    <t xml:space="preserve">Pengelolaan dan Teknik Lab IPA </t>
  </si>
  <si>
    <t>Dr. Laifa Rahmawati, M.Pd</t>
  </si>
  <si>
    <t>D</t>
  </si>
  <si>
    <t>D1</t>
  </si>
  <si>
    <t>D2</t>
  </si>
  <si>
    <t>E</t>
  </si>
  <si>
    <t>E1</t>
  </si>
  <si>
    <t>E2</t>
  </si>
  <si>
    <t>IPA6317</t>
  </si>
  <si>
    <t>Kajian IPA Sekolah III</t>
  </si>
  <si>
    <t>IPA6318</t>
  </si>
  <si>
    <t>Struktur Fungsi Hewan</t>
  </si>
  <si>
    <t>PIA6206</t>
  </si>
  <si>
    <t>Kurikulum dan Pembelajaran IPA</t>
  </si>
  <si>
    <t>PIA6207</t>
  </si>
  <si>
    <t>STEM</t>
  </si>
  <si>
    <t>PIA6208</t>
  </si>
  <si>
    <t>Kearifan Lokal dalam Pembelajaran IPA</t>
  </si>
  <si>
    <t>PIA6209</t>
  </si>
  <si>
    <t>Videografi</t>
  </si>
  <si>
    <t>PIA6310</t>
  </si>
  <si>
    <t>Metodologi Penelitian Pendidikan IPA</t>
  </si>
  <si>
    <t>Pola 5-1-2</t>
  </si>
  <si>
    <t>Kuliah di Luar Prodi IPA</t>
  </si>
  <si>
    <t>Pola 6-1-1</t>
  </si>
  <si>
    <t>Pola 6-0-2</t>
  </si>
  <si>
    <t>Kuliah di Luar UNY</t>
  </si>
  <si>
    <t>No</t>
  </si>
  <si>
    <t>PEN6301</t>
  </si>
  <si>
    <t>Pengenalan Lapangan Persekolahan (PLP)</t>
  </si>
  <si>
    <t>MKU6314</t>
  </si>
  <si>
    <t>Kuliah Kerja Nyata (KKN)</t>
  </si>
  <si>
    <t>Jurusan Pend.  IPA, FMIPA-UNY</t>
  </si>
  <si>
    <t>HARI</t>
  </si>
  <si>
    <t>JAM</t>
  </si>
  <si>
    <t>Ruang</t>
  </si>
  <si>
    <t>D.07.3.01.02</t>
  </si>
  <si>
    <t>D.07.3.01.06</t>
  </si>
  <si>
    <t>D.02.1.01.08</t>
  </si>
  <si>
    <t>D.02.3.01.08</t>
  </si>
  <si>
    <t>D.07.2.01.01</t>
  </si>
  <si>
    <t>LAB. IPA-2</t>
  </si>
  <si>
    <t>LAB. Komp.</t>
  </si>
  <si>
    <t>LAB. Kimia</t>
  </si>
  <si>
    <t>Senin</t>
  </si>
  <si>
    <t>07.30-08.20</t>
  </si>
  <si>
    <t>08.20-09.10</t>
  </si>
  <si>
    <t>09.20-10.10</t>
  </si>
  <si>
    <t>10.10-11.00</t>
  </si>
  <si>
    <t>11.10-12.00</t>
  </si>
  <si>
    <t>12.00-12.40</t>
  </si>
  <si>
    <t>12.40-13.30</t>
  </si>
  <si>
    <t>13.40-14.30</t>
  </si>
  <si>
    <t>14.30-15.20</t>
  </si>
  <si>
    <t>15.30-17.10</t>
  </si>
  <si>
    <t>LAB. IPA-3</t>
  </si>
  <si>
    <t>LAB. PPG</t>
  </si>
  <si>
    <t>LAB. FISIKA</t>
  </si>
  <si>
    <t>LAB. AUDIOVISUAL</t>
  </si>
  <si>
    <t>Jum'at</t>
  </si>
  <si>
    <t>Pendidikan Agama Islam*/1A/Hamdhan Djainudin, M.Ag</t>
  </si>
  <si>
    <t>Pendidikan Kewarganegaraan/1A/TIM MKU</t>
  </si>
  <si>
    <t>Pendidikan Agama Islam*/1C/Hamdhan Djainudin, M.Ag</t>
  </si>
  <si>
    <t>Pendidikan Kewarganegaraan/1C/TIM MKU</t>
  </si>
  <si>
    <t>Ilmu Pendidikan/1A/Tim MKD</t>
  </si>
  <si>
    <t>Ilmu Pendidikan/1C/Tim MKD</t>
  </si>
  <si>
    <t>Kreativitas, Inovasi, dan Kewirausahaan**/3A/Joko Sudomo, MA</t>
  </si>
  <si>
    <t>Psikologi Pendidikan/3A/Tim MKU</t>
  </si>
  <si>
    <t>Selasa</t>
  </si>
  <si>
    <t>Rabu</t>
  </si>
  <si>
    <t>Kamis</t>
  </si>
  <si>
    <t>Kreativitas, Inovasi, dan Kewirausahaan**/3C/Joko Sudomo, MA</t>
  </si>
  <si>
    <t>Psikologi Pendidikan/3C/Tim MKU</t>
  </si>
  <si>
    <t>Psikologi Pendidikan/3D/Tim MKU</t>
  </si>
  <si>
    <t>Kreativitas, Inovasi, dan Kewirausahaan**/3D/Joko Sudomo, MA</t>
  </si>
  <si>
    <t>Kreativitas, Inovasi, dan Kewirausahaan**/3E/Joko Sudomo, MA</t>
  </si>
  <si>
    <t>Psikologi Pendidikan/3E/Tim MKU</t>
  </si>
  <si>
    <t>Prof. Dr. Insih Wilujeng, M.Pd</t>
  </si>
  <si>
    <t>Prof. Dr. Dadan Rosana, M.Si</t>
  </si>
  <si>
    <t>Widod Setiyo Wibowo, M.Pd</t>
  </si>
  <si>
    <t>Dr. Maryati, M.Pd, M.Si</t>
  </si>
  <si>
    <t>Prof. Dr. Zuhdan KP, M.Ed</t>
  </si>
  <si>
    <t>SKS-T</t>
  </si>
  <si>
    <t>SKS-P</t>
  </si>
  <si>
    <t>Dosen</t>
  </si>
  <si>
    <t>Total SKS</t>
  </si>
  <si>
    <t>Matematika untuk IPA/1A/Nila Mareta Murdiani</t>
  </si>
  <si>
    <t>Fisika Dasar I/ 1A/Drs. Al. Maryanto, M.Pd</t>
  </si>
  <si>
    <t>Kimia Umum I/1A/Putri Anjarsari, M.Pd</t>
  </si>
  <si>
    <t>Alat Ukur dan Metode Pengukuran IPA/1A/Drs. Al. Maryanto, M.Pd</t>
  </si>
  <si>
    <t>Prak. IPA Dasar1/A1/Sabar Nurohman, M.Pd &amp; Purwanti W, M.Pd</t>
  </si>
  <si>
    <t>IPA Dasar/1A/Purwanti Widhy Hastuti, M.Pd</t>
  </si>
  <si>
    <t>Prak. Biologi Umum I/1A1/Dr. Asri Widowati, M.Pd &amp; Susilowati, M.Pd</t>
  </si>
  <si>
    <t>Prak. Fisika Dasar I /A1/Drs. Al. Maryanto, M.Pd&amp;Joko S, MA</t>
  </si>
  <si>
    <t>Matematika untuk IPA/1C/Nila Mareta Murdiani</t>
  </si>
  <si>
    <t>IPA Dasar/1C/Purwanti Widhy Hastuti, M.Pd</t>
  </si>
  <si>
    <t>Biologi Umum I/1C/Dr. Asri Widowati, M.Pd&amp;Dita P, M.Pd</t>
  </si>
  <si>
    <t>Biologi Umum I/1A/Dr. Asri Widowati, M.Pd&amp;Dita Puji, M.Pd</t>
  </si>
  <si>
    <t>Fisika Dasar I /1C/Drs. Al. Maryanto, M.Pd</t>
  </si>
  <si>
    <t>Kimia Umum I/1C/Putri Anjarsari, M.Pd</t>
  </si>
  <si>
    <t>Alat Ukur dan Metode Pengukuran IPA/1C/Drs. Joko Sudomo, MA</t>
  </si>
  <si>
    <t>Prak. Alat Ukur dan Metode Pengukuran IPA/A1/Drs. Al. Maryanto, M.Pd&amp;Dita P, M.Pd</t>
  </si>
  <si>
    <t>Prak. IPA Dasar1/C1/Sabar Nurohman, M.Pd &amp; Purwanti W, M.Pd</t>
  </si>
  <si>
    <t>Fisika Dasar I /C1/Drs. Al. Maryanto, M.Pd&amp;Widodo SW, M.Pd</t>
  </si>
  <si>
    <t>Prak. Alat Ukur dan Metode Pengukuran IPA1/C1/Drs. Joko Sudomo, MA&amp;Maryanto, M.Pd</t>
  </si>
  <si>
    <t>Prak. Kimia Umum I/A1/Putri Anjarsari, M.Pd&amp; Erfan P, M.Pd</t>
  </si>
  <si>
    <t>Prak. Kimia Umum I/C1/Putri Anjarsari, M.Pd&amp;Erfan P, M.Pd</t>
  </si>
  <si>
    <t>FE</t>
  </si>
  <si>
    <t>Literasi Sains &amp; Teknologi</t>
  </si>
  <si>
    <t>FIK</t>
  </si>
  <si>
    <t>Widodo Setiyo Wibowo, S.Pd.Si., M.Pd.</t>
  </si>
  <si>
    <t>PPS 8303</t>
  </si>
  <si>
    <t>Metodologi Penelitian Pendidikan</t>
  </si>
  <si>
    <t>PascaB</t>
  </si>
  <si>
    <t>PPS 8202</t>
  </si>
  <si>
    <t xml:space="preserve">Statistika </t>
  </si>
  <si>
    <t>PascaA</t>
  </si>
  <si>
    <t>IPA 8203</t>
  </si>
  <si>
    <t xml:space="preserve">Pengembangan Penilaian dan Evaluasi Pembelajaran IPA </t>
  </si>
  <si>
    <t>IPA 8201</t>
  </si>
  <si>
    <t xml:space="preserve">Pengembangan Kurikulum dan Pembelajaran IPA </t>
  </si>
  <si>
    <t>IPA 8202</t>
  </si>
  <si>
    <t xml:space="preserve">Kajian Hasil Penelitian Pendidikan IPA </t>
  </si>
  <si>
    <t>IPA 8219</t>
  </si>
  <si>
    <t>Hakikat Sains dan Fenomena Alam *</t>
  </si>
  <si>
    <t>PascaAB</t>
  </si>
  <si>
    <t xml:space="preserve">Ilmu Lingkungan </t>
  </si>
  <si>
    <t>IPA 8220</t>
  </si>
  <si>
    <t>Materi dan Energi **</t>
  </si>
  <si>
    <t>IPA9302</t>
  </si>
  <si>
    <t>S3</t>
  </si>
  <si>
    <t>IPA9305</t>
  </si>
  <si>
    <r>
      <t xml:space="preserve">Pengembangan </t>
    </r>
    <r>
      <rPr>
        <i/>
        <sz val="11"/>
        <color rgb="FFFF0000"/>
        <rFont val="Arial"/>
        <family val="2"/>
      </rPr>
      <t>Technological Pedagogical Content Knowledge</t>
    </r>
    <r>
      <rPr>
        <sz val="11"/>
        <color rgb="FFFF0000"/>
        <rFont val="Arial"/>
        <family val="2"/>
      </rPr>
      <t xml:space="preserve"> (TPACK) IPA Berbasis Potensi Lokal</t>
    </r>
  </si>
  <si>
    <t>IPA9206*</t>
  </si>
  <si>
    <t>Kajian IPA Berbasis Potensi Lokal</t>
  </si>
  <si>
    <t>Pasca A</t>
  </si>
  <si>
    <t>Pasca B</t>
  </si>
  <si>
    <t>Proposal Tesis dan Seminar Proposal Tesis</t>
  </si>
  <si>
    <t>Pasca C</t>
  </si>
  <si>
    <t>Pasca AB</t>
  </si>
  <si>
    <t xml:space="preserve">Penulisan Karya Ilmiah </t>
  </si>
  <si>
    <t xml:space="preserve">Praktikum Inovasi Pembelajaran IPA </t>
  </si>
  <si>
    <t>Widodo Setiyo Wibowo, M.Pd</t>
  </si>
  <si>
    <t>Transformasi Digital/3E/</t>
  </si>
  <si>
    <t>Transformasi Digital/3A/</t>
  </si>
  <si>
    <t>Transformasi Digital/3C/</t>
  </si>
  <si>
    <t>Transformasi Digital/3D/</t>
  </si>
  <si>
    <t>Ruang Pasca-I</t>
  </si>
  <si>
    <t>Ruang Pasca-II</t>
  </si>
  <si>
    <t>Penulisan Karya Ilmiah/A/Prof Suyanta</t>
  </si>
  <si>
    <t>Penulisan Karya Ilmiah/B/Prof Insih W(Ruang Kuliah 5.01.11, Gedung Imam Barnadib, size:27 [I.02.5.01.11])</t>
  </si>
  <si>
    <t>Praktikum Inovasi Pembelajaran IPA/A/Prof. Insih W(Ruang Kuliah 5.01.03, Gedung Imam Barnadib, size:27 [I.02.5.01.03])</t>
  </si>
  <si>
    <t>Praktikum Inovasi Pembelajaran IPA/B/Dr. Sabar N(Ruang Kuliah 4.01.07, Gedung Imam Barnadib, size:30 [I.02.4.01.07])</t>
  </si>
  <si>
    <t>Pengembangan Penilaian dan Evaluasi Pembelajaran IPA /B/Dr. Maryati(Ruang Kuliah 6.01.01, Gedung Imam Barnadib, size:27 [I.02.6.01.01])</t>
  </si>
  <si>
    <t>Pengembangan Penilaian dan Evaluasi Pembelajaran IPA /A/Prof.Dr.Dadan R(Ruang Kuliah 4.01.06, Gedung Imam Barnadib, size:27 [I.02.4.01.06])</t>
  </si>
  <si>
    <t>Pengembangan Kurikulum dan Pembelajaran IPA/A/Prof. Dr. Jumadi, M.Pd(Ruang Kuliah 5.01.06, Gedung Imam Barnadib, size:27 [I.02.5.01.06])</t>
  </si>
  <si>
    <t>Pengembangan Kurikulum dan Pembelajaran IPA/B/Prof. Dr. Zuhdan Kun Prasetya, M.Ed(Ruang Kuliah 5.01.08, Gedung Imam Barnadib, size:27 [I.02.5.01.08])</t>
  </si>
  <si>
    <t>Statistika/A/Prof. Dadan R(Ruang Kuliah 5.01.09, Gedung Imam Barnadib, size:27 [I.02.5.01.09])</t>
  </si>
  <si>
    <t>Statistika/B/Dr. Supahar(Ruang Kuliah 5.01.11, Gedung Imam Barnadib, size:27 [I.02.5.01.11])</t>
  </si>
  <si>
    <t>Kajian Penelitian Pendidikan Sains/B/Dr. Asri Widowati&amp;
Prof. Dr. Zuhdan Kun Prasetya, M.Ed(Ruang Kuliah 6.01.02, Gedung Imam Barnadib, size:27 [I.02.6.01.02])</t>
  </si>
  <si>
    <t>Kajian Penelitian Pendidikan Sains/A/Prof. Dr. Insih Wilujeng, M.Pd&amp;
Prof. Dr. Zuhdan Kun Prasetya, M.Ed(Ruang Kuliah 6.01.05, Gedung Imam Barnadib, size:27 [I.02.6.01.05])</t>
  </si>
  <si>
    <t>Metodologi Penelitian Pendidikan/A/Dr.Sabar N(Ruang Kuliah 5.01.03, Gedung Imam Barnadib, size:27 [I.02.5.01.03])</t>
  </si>
  <si>
    <t>Metodologi Penelitian Pendidikan/B/Prof. Dr. Dadan Rosana, M.Si(Ruang Kuliah 5.01.06, Gedung Imam Barnadib, size:27 [I.02.5.01.06])</t>
  </si>
  <si>
    <t>Proposal Tesis /C/Prof. Insih &amp; Dr. Asri W(Ruang Kuliah 6.01.02, Gedung Imam Barnadib, size:27 [I.02.6.01.02])</t>
  </si>
  <si>
    <t>Filsafat Ilmu/B/Prof.Jumadi(Ruang Kuliah 5.01.07, Gedung Imam Barnadib, size:27 [I.02.5.01.07])</t>
  </si>
  <si>
    <t>Filsafat Ilmu/A/Prof.Nurfina A(Ruang Kuliah 6.01.02, Gedung Imam Barnadib, size:27 [I.02.6.01.02])</t>
  </si>
  <si>
    <t>Ilmu Lingkungan/AB/Dr. Tien Aminatun &amp; Dr. Asri W(Ruang Kuliah 6.01.02, Gedung Imam Barnadib, size:27 [I.02.6.01.02])</t>
  </si>
  <si>
    <t>Ruang Pasca-III</t>
  </si>
  <si>
    <t>Bioteknologi/AB/Dr. Heru NC(Ruang Kuliah 6.01.03, Gedung Imam Barnadib, size:27 [I.02.6.01.03])</t>
  </si>
  <si>
    <t>Metodologi Penelitian Kualitatif /AB/Prof. Jumadi(Ruang Kuliah 6.01.05, Gedung Imam Barnadib, size:27 [I.02.6.01.05])</t>
  </si>
  <si>
    <t>Kajian IPA Sekolah III/5A/Widodo Setiyo Wibowo, S.Pd.Si., M.Pd. &amp; Dita Puji Rahayu, M.Pd</t>
  </si>
  <si>
    <t>Struktur Fungsi Hewan/5A/Dr. Asri Widowati, M.Pd</t>
  </si>
  <si>
    <t>Kurikulum dan Pembelajaran IPA/5A/Prof. Dr. Insih Wilujeng, M.Pd</t>
  </si>
  <si>
    <t>STEM/5A/Dr. Maryati, M.Pd, M.Si</t>
  </si>
  <si>
    <t>Kearifan Lokal dalam Pembelajaran IPA/5A/Prof. Dr. Dadan Rosana, M.Si&amp;Purwanti WH, M.Pd</t>
  </si>
  <si>
    <t>Videografi/5A/ Dr. Sabar Nurohman, M.Pd</t>
  </si>
  <si>
    <t>Metodologi Penelitian Pendidikan IPA/5A/Didik Setyawarna, M.Pd</t>
  </si>
  <si>
    <t>Prak. Kajian IPA Sekolah III/5A/Widodo Setiyo Wibowo, S.Pd.Si., M.Pd.&amp;Dita PR, M.Pd</t>
  </si>
  <si>
    <t>Videografi/5A/Dr. Sabar Nurohman, M.Pd&amp;Widod Setiyo Wibowo, M.Pd</t>
  </si>
  <si>
    <t>Kajian IPA Sekolah III/5C/Susilowati, M.Pd&amp;Dita PR, M.Pd</t>
  </si>
  <si>
    <t>Struktur Fungsi Hewan/5C/Dr. Asri Widowati, M.Pd</t>
  </si>
  <si>
    <t>Kurikulum dan Pembelajaran IPA/5C/Prof. Dr. Insih Wilujeng, M.Pd</t>
  </si>
  <si>
    <t>STEM/5C/Dr. Maryati, M.Pd, M.Si</t>
  </si>
  <si>
    <t>Kearifan Lokal dalam Pembelajaran IPA/5C/Prof. Dr. Dadan Rosana, M.Si&amp;Purwanti WH, M.Pd</t>
  </si>
  <si>
    <t>Videografi/5C/Widod Setiyo Wibowo, M.Pd</t>
  </si>
  <si>
    <t>Metodologi Penelitian Pendidikan IPA/5C/Didik Setyawarna, M.Pd</t>
  </si>
  <si>
    <t>Prk. Kajian IPA Sekolah II/I5C/Susilowati, M.Pd&amp;Dita PR, M.Pd</t>
  </si>
  <si>
    <t>Videografi/5C/Sabar Nurohman, M.Pd&amp; Widodo SW, M.Pd</t>
  </si>
  <si>
    <t>Metodologi Penelitian Pendidikan IPA/5C/Didik Setyawarna, M.Pd&amp; Dr. Laifa R, M.Pd</t>
  </si>
  <si>
    <t>Kajian MIPA/3A/Drs. Al. Maryanto, M.Pd</t>
  </si>
  <si>
    <t>Statistika **/3A/Prof. Dr. Dadan Rosana, M.Pd&amp;Didik S, M.Pd</t>
  </si>
  <si>
    <t>Kajian IPA Sekolah I/3A/Widodo Setiyo Wibowo, M.Pd&amp;Putri A, M.Pd</t>
  </si>
  <si>
    <t>Ilmu Lingkungan/3A/Susilowati, M.Pd</t>
  </si>
  <si>
    <t>Bioteknologi/3A/Ir. Ekosari Roektiningroem M.P.</t>
  </si>
  <si>
    <t>Strategi Pembelajaran IPA/3A/Prof. Dr. Zuhdan KP, M.Ed&amp;Dr. Laifa R</t>
  </si>
  <si>
    <t>Pengelolaan dan Teknik Lab IPA /3A/Dr. Maryati, M.Pd, M.Si</t>
  </si>
  <si>
    <t>Prak. Kajian IPA Sekolah I/3A/Putri A, M.Pd&amp;Widodo Setiyo Wibowo, M.Pd</t>
  </si>
  <si>
    <t>Prak. Struktur Fungsi Hewan/5C/Dr. Asri Widowati, M.Pd&amp;Dita PR, M.Pd</t>
  </si>
  <si>
    <t>Prak. Strategi Pembelajaran IPA/3A/1Prof. Dr. Zuhdan KP, M.Ed&amp;DR. Laifa R</t>
  </si>
  <si>
    <t>Prak.Pengelolaan dan Teknik Lab IPA /3A/Dr. Maryati, M.Pd, M.Si&amp;Dr. Laifa R</t>
  </si>
  <si>
    <t>Prak.Struktur Fungsi Hewan/5A/Dr. Asri Widowati, M.Pd&amp;Dita PR, M.Pd</t>
  </si>
  <si>
    <t>Kajian MIPA/3C/Drs. Eko Widido, M.Pd</t>
  </si>
  <si>
    <t>Statistika **/3C/Didik Setyawarna, M.Pd</t>
  </si>
  <si>
    <t>Kajian IPA Sekolah I/3C/Putri Anjarsari, M.Pd&amp;Susilowati, M.Pd</t>
  </si>
  <si>
    <t>Ilmu Lingkungan/3C/Ir. Ekosari Roektiningroem M.P.</t>
  </si>
  <si>
    <t>Bioteknologi/3C/Ir. Ekosari Roektiningroem M.P.</t>
  </si>
  <si>
    <t>Strategi Pembelajaran IPA/3C/Putri Anjarsari, M.Pd&amp;Prof. Zuhdan KP</t>
  </si>
  <si>
    <t>Pengelolaan dan Teknik Lab IPA/3C/Dr. Maryati, M.Pd, M.Si</t>
  </si>
  <si>
    <t>Prak.Kajian IPA Sekolah I/3C/Putri Anjarsari, M.Pd&amp;Susilowati, M.Pd</t>
  </si>
  <si>
    <t>Prak.Strategi Pembelajaran IPA/3C/Prof Zuhdan&amp;Putri Anjarsari, M.Pd</t>
  </si>
  <si>
    <t>Prak.Pengelolaan dan Teknik Lab IPA 3C/Dr. Laifa R&amp;Dr. Maryati, M.Pd, M.Si</t>
  </si>
  <si>
    <t>Pengelolaan dan Teknik Lab IPA 3D2Dr. Laifa Rahmawati, M.Pd</t>
  </si>
  <si>
    <t>Kajian MIPA/3D/Drs. Eko Widido, M.Pd</t>
  </si>
  <si>
    <t>Statistika **/3D/Prof. Dr. Dadan Rosana, M.Pd&amp;Didik S, M.Pd</t>
  </si>
  <si>
    <t>Kajian IPA Sekolah I/3D/Sabar Nurohman, M.Pd &amp; Susilowati, M.Pd</t>
  </si>
  <si>
    <t>Ilmu Lingkungan/3D/Susilowati, M.Pd</t>
  </si>
  <si>
    <t>Bioteknologi/3D/Ir. Ekosari Roektiningroem M.P.</t>
  </si>
  <si>
    <t>Strategi Pembelajaran IPA/3D/Drs. Al. Maryanto, M.Pd&amp;Purwanti WH, M.Pd</t>
  </si>
  <si>
    <t>Pengelolaan dan Teknik Lab IPA /3D/Drs. Eko Widido, M.Pd</t>
  </si>
  <si>
    <t>Kajian IPA Sekolah I/3D/Sabar Nurohman, M.Pd&amp;Susilowati, M.Pd</t>
  </si>
  <si>
    <t>Prak.Strategi Pembelajaran IPA/3D/Drs. Al. Maryanto, M.Pd&amp;Purwanti WH</t>
  </si>
  <si>
    <t>Prak.Pengelolaan dan Teknik Lab IPA/ 3D/Drs. Eko Widido, M.Pd&amp;Dr. Laifa R</t>
  </si>
  <si>
    <t>Pengelolaan dan Teknik Lab IPA 3E2Dr. Laifa Rahmawati, M.Pd</t>
  </si>
  <si>
    <t>Kajian MIPA/3E/Drs. Eko Widido, M.Pd</t>
  </si>
  <si>
    <t>Statistika **/3E/Didik Setyawarna, M.Pd</t>
  </si>
  <si>
    <t>Kajian IPA Sekolah I/3E/Sabar Nurohman, M.Pd&amp;Dita P, M.Pd</t>
  </si>
  <si>
    <t>Ilmu Lingkungan/3E/Ir. Ekosari Roektiningroem M.P.</t>
  </si>
  <si>
    <t>Bioteknologi/3E/Ir. Ekosari Roektiningroem M.P.</t>
  </si>
  <si>
    <t>Strategi Pembelajaran IPA/3E/Purwanti Widhy Hastuti, M.Pd&amp;Prof. Zuhdan KP</t>
  </si>
  <si>
    <t>Pengelolaan dan Teknik Lab IPA /3E/Drs. Eko Widido, M.Pd</t>
  </si>
  <si>
    <t>Kajian IPA Sekolah I/3E/Drs. Joko Sudomo, MA&amp;Dita, M.Pd</t>
  </si>
  <si>
    <t>Prak.Strategi Pembelajaran IPA/3E/Purwanti Widhy Hastuti, M.Pd&amp;Prof. Zuhdan KP</t>
  </si>
  <si>
    <t>Metodologi Penelitian Pendidikan IPA/5A/Didik Setyawarna, M.Pd&amp;Dr. Laifa R, M.Pd</t>
  </si>
  <si>
    <t>Pengelolaan dan Teknik Lab IPA /3E/Drs. Eko Widido, M.Pd&amp;Dr. Laifa R, M.Pd</t>
  </si>
  <si>
    <t>JADWAL KULIAH SEMESTER GASAL TA 2022/2023</t>
  </si>
  <si>
    <t xml:space="preserve">Filsafat Pendidikan IPA </t>
  </si>
  <si>
    <t>Penulisan Jurnal Pendidikan IPA</t>
  </si>
  <si>
    <t xml:space="preserve">Prof. Dr. Heru Kuswanto </t>
  </si>
  <si>
    <r>
      <t xml:space="preserve">Pengembangan </t>
    </r>
    <r>
      <rPr>
        <i/>
        <sz val="11"/>
        <color theme="1"/>
        <rFont val="Arial"/>
        <family val="2"/>
      </rPr>
      <t>Technological Pedagogical Content Knowledge</t>
    </r>
    <r>
      <rPr>
        <sz val="11"/>
        <color theme="1"/>
        <rFont val="Arial"/>
        <family val="2"/>
      </rPr>
      <t xml:space="preserve"> (TPACK) IPA Berbasis Potensi Lokal</t>
    </r>
  </si>
  <si>
    <t>Prof. Dr. Insih Wilujeng dan Dr. Antuni Wiyarsi…</t>
  </si>
  <si>
    <t>Prof. Dr, Zuhdan dan Dr. Asri Widowati</t>
  </si>
  <si>
    <t>Kajian Biologi Berbasis Potensi Lokal</t>
  </si>
  <si>
    <t>Dr. Slamet Suyanto dan Prof Dr, Paidi</t>
  </si>
  <si>
    <t>Kajian Fisika Berbasis Potensi Lokal</t>
  </si>
  <si>
    <t>Prof Mundilarto dan prof Ariswan</t>
  </si>
  <si>
    <t xml:space="preserve">Penulisan Jurnal Pendidikan IPA2Prof. Dr. Heru Kuswanto </t>
  </si>
  <si>
    <t/>
  </si>
  <si>
    <t>Filsafat Pendidikan IPA/S3/Prof. Dr. Jumadi</t>
  </si>
  <si>
    <t>Metodologi Penelitian Pendidikan IPA/S3/Prof. Dr. Dadan Rosana dan Prof. Dr. Paidi</t>
  </si>
  <si>
    <t>Pengembangan Technological Pedagogical Content Knowledge (TPACK) IPA Berbasis Potensi Lokal/S3/Prof. Dr. Insih Wilujeng dan Dr. Antuni Wiyarsi…</t>
  </si>
  <si>
    <t>Kajian IPA Berbasis Potensi Lokal/S3/Prof. Dr, Zuhdan dan Dr. Asri Widowati</t>
  </si>
  <si>
    <t>Kajian Biologi Berbasis Potensi Lokal/S3/Dr. Slamet Suyanto dan Prof Dr, Paidi</t>
  </si>
  <si>
    <t>Kajian Fisika Berbasis Potensi Lokal/S3/Prof Mundilarto dan prof Ariswan</t>
  </si>
  <si>
    <t>Kajian Keilmuan IPA</t>
  </si>
  <si>
    <t>Dr. Tien Aminatun dan Dr. Sabar Nurahman</t>
  </si>
  <si>
    <t>Kajian Keilmuan Biologi</t>
  </si>
  <si>
    <t>Dr. Heru Nurcahyo, M.S dan Dr. Suyitno, Al, M.Si</t>
  </si>
  <si>
    <t>Kajian Keilmuan Fisika</t>
  </si>
  <si>
    <t>Prof. Dr. Heru Kuswanto dan Dr. Wipsar Bram Dwandaru, M.Sc</t>
  </si>
  <si>
    <t>Kajian Keilmuan IPA/S3/Dr. Tien Aminatun dan Dr. Sabar Nurahman</t>
  </si>
  <si>
    <t>Kajian Keilmuan Biologi/S3/Dr. Heru Nurcahyo, M.S dan Dr. Suyitno, Al, M.Si</t>
  </si>
  <si>
    <t>Kajian Keilmuan Fisika/S3/Prof. Dr. Heru Kuswanto dan Dr. Wipsar Bram Dwandaru, M.Sc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</si>
</sst>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name val="Rockwell"/>
      <family val="1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b/>
      <sz val="10"/>
      <name val="Cambria"/>
      <family val="1"/>
    </font>
    <font>
      <b/>
      <sz val="11"/>
      <name val="Cambria"/>
      <family val="1"/>
    </font>
    <font>
      <b/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sz val="12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1" fontId="0" fillId="3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3" borderId="1" xfId="0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3" fillId="0" borderId="0" xfId="0" applyFont="1" applyAlignment="1">
      <alignment horizontal="center" vertical="top" textRotation="180"/>
    </xf>
    <xf numFmtId="0" fontId="14" fillId="0" borderId="0" xfId="0" applyFont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6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6" borderId="2" xfId="0" applyFill="1" applyBorder="1" applyAlignment="1">
      <alignment vertical="top" wrapText="1"/>
    </xf>
    <xf numFmtId="0" fontId="0" fillId="6" borderId="0" xfId="0" applyFill="1" applyAlignment="1">
      <alignment wrapText="1"/>
    </xf>
    <xf numFmtId="0" fontId="0" fillId="6" borderId="0" xfId="0" applyFill="1" applyAlignment="1">
      <alignment vertical="top" wrapText="1"/>
    </xf>
    <xf numFmtId="0" fontId="2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5" fillId="0" borderId="1" xfId="0" applyFont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1" fontId="0" fillId="7" borderId="1" xfId="0" applyNumberForma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25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vertical="center" wrapText="1"/>
    </xf>
    <xf numFmtId="0" fontId="3" fillId="7" borderId="1" xfId="0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1" fontId="0" fillId="0" borderId="1" xfId="0" applyNumberFormat="1" applyFill="1" applyBorder="1" applyAlignment="1">
      <alignment horizontal="center"/>
    </xf>
    <xf numFmtId="0" fontId="19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9" borderId="0" xfId="0" applyFill="1"/>
    <xf numFmtId="0" fontId="16" fillId="0" borderId="10" xfId="0" applyFont="1" applyFill="1" applyBorder="1" applyAlignment="1">
      <alignment horizontal="center" vertical="top" wrapText="1"/>
    </xf>
    <xf numFmtId="0" fontId="0" fillId="0" borderId="10" xfId="0" applyBorder="1"/>
    <xf numFmtId="0" fontId="20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/>
    </xf>
    <xf numFmtId="0" fontId="28" fillId="10" borderId="0" xfId="0" applyFont="1" applyFill="1" applyAlignment="1">
      <alignment vertical="top" wrapText="1"/>
    </xf>
    <xf numFmtId="0" fontId="0" fillId="9" borderId="0" xfId="0" applyFill="1" applyAlignment="1">
      <alignment vertical="top" wrapText="1"/>
    </xf>
    <xf numFmtId="0" fontId="28" fillId="11" borderId="0" xfId="0" applyFont="1" applyFill="1" applyAlignment="1">
      <alignment vertical="top" wrapText="1"/>
    </xf>
    <xf numFmtId="0" fontId="19" fillId="7" borderId="0" xfId="0" applyFont="1" applyFill="1" applyAlignment="1">
      <alignment vertical="top" wrapText="1"/>
    </xf>
    <xf numFmtId="0" fontId="19" fillId="5" borderId="0" xfId="0" applyFont="1" applyFill="1" applyAlignment="1">
      <alignment vertical="top" wrapText="1"/>
    </xf>
    <xf numFmtId="0" fontId="0" fillId="5" borderId="14" xfId="0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0" fillId="8" borderId="0" xfId="0" applyFill="1"/>
    <xf numFmtId="0" fontId="28" fillId="8" borderId="0" xfId="0" applyFont="1" applyFill="1"/>
    <xf numFmtId="0" fontId="0" fillId="8" borderId="0" xfId="0" applyFill="1" applyAlignment="1">
      <alignment vertical="top" wrapText="1"/>
    </xf>
    <xf numFmtId="0" fontId="29" fillId="0" borderId="19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2" xfId="0" applyFont="1" applyBorder="1" applyAlignment="1">
      <alignment vertical="center" wrapText="1"/>
    </xf>
    <xf numFmtId="0" fontId="30" fillId="0" borderId="17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0" xfId="0" applyFont="1" applyBorder="1" applyAlignment="1">
      <alignment vertical="center" wrapText="1"/>
    </xf>
    <xf numFmtId="0" fontId="28" fillId="12" borderId="0" xfId="0" applyFont="1" applyFill="1"/>
    <xf numFmtId="0" fontId="28" fillId="12" borderId="0" xfId="0" applyFont="1" applyFill="1" applyAlignment="1">
      <alignment vertical="top" wrapText="1"/>
    </xf>
    <xf numFmtId="0" fontId="0" fillId="0" borderId="3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28" fillId="12" borderId="4" xfId="0" applyFont="1" applyFill="1" applyBorder="1" applyAlignment="1">
      <alignment horizontal="center" wrapText="1"/>
    </xf>
    <xf numFmtId="0" fontId="28" fillId="12" borderId="5" xfId="0" applyFont="1" applyFill="1" applyBorder="1" applyAlignment="1">
      <alignment horizontal="center" wrapText="1"/>
    </xf>
    <xf numFmtId="0" fontId="28" fillId="12" borderId="0" xfId="0" applyFont="1" applyFill="1" applyAlignment="1">
      <alignment horizontal="center" wrapText="1"/>
    </xf>
    <xf numFmtId="0" fontId="28" fillId="11" borderId="11" xfId="0" applyFont="1" applyFill="1" applyBorder="1" applyAlignment="1">
      <alignment horizontal="center" vertical="top" wrapText="1"/>
    </xf>
    <xf numFmtId="0" fontId="28" fillId="11" borderId="15" xfId="0" applyFont="1" applyFill="1" applyBorder="1" applyAlignment="1">
      <alignment horizontal="center" vertical="top" wrapText="1"/>
    </xf>
    <xf numFmtId="0" fontId="0" fillId="8" borderId="16" xfId="0" applyFill="1" applyBorder="1" applyAlignment="1">
      <alignment horizontal="center" vertical="top" wrapText="1"/>
    </xf>
    <xf numFmtId="0" fontId="0" fillId="8" borderId="5" xfId="0" applyFill="1" applyBorder="1" applyAlignment="1">
      <alignment horizontal="center" vertical="top" wrapText="1"/>
    </xf>
    <xf numFmtId="0" fontId="28" fillId="12" borderId="11" xfId="0" applyFont="1" applyFill="1" applyBorder="1" applyAlignment="1">
      <alignment horizontal="center" vertical="top" wrapText="1"/>
    </xf>
    <xf numFmtId="0" fontId="28" fillId="12" borderId="12" xfId="0" applyFont="1" applyFill="1" applyBorder="1" applyAlignment="1">
      <alignment horizontal="center" vertical="top" wrapText="1"/>
    </xf>
    <xf numFmtId="0" fontId="28" fillId="12" borderId="16" xfId="0" applyFont="1" applyFill="1" applyBorder="1" applyAlignment="1">
      <alignment horizontal="center" vertical="top" wrapText="1"/>
    </xf>
    <xf numFmtId="0" fontId="28" fillId="12" borderId="4" xfId="0" applyFont="1" applyFill="1" applyBorder="1" applyAlignment="1">
      <alignment horizontal="center" vertical="top" wrapText="1"/>
    </xf>
    <xf numFmtId="0" fontId="28" fillId="12" borderId="5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0" fillId="8" borderId="4" xfId="0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9" borderId="14" xfId="0" applyFill="1" applyBorder="1" applyAlignment="1">
      <alignment horizontal="center" vertical="top" wrapText="1"/>
    </xf>
    <xf numFmtId="0" fontId="0" fillId="9" borderId="3" xfId="0" applyFill="1" applyBorder="1" applyAlignment="1">
      <alignment horizontal="center" vertical="top" wrapText="1"/>
    </xf>
    <xf numFmtId="0" fontId="0" fillId="9" borderId="2" xfId="0" applyFill="1" applyBorder="1" applyAlignment="1">
      <alignment horizontal="center" vertical="top" wrapText="1"/>
    </xf>
    <xf numFmtId="0" fontId="28" fillId="11" borderId="2" xfId="0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top" wrapText="1"/>
    </xf>
    <xf numFmtId="0" fontId="0" fillId="6" borderId="3" xfId="0" applyFill="1" applyBorder="1" applyAlignment="1">
      <alignment horizontal="center" vertical="top" wrapText="1"/>
    </xf>
    <xf numFmtId="0" fontId="28" fillId="10" borderId="2" xfId="0" applyFont="1" applyFill="1" applyBorder="1" applyAlignment="1">
      <alignment horizontal="center" vertical="top" wrapText="1"/>
    </xf>
    <xf numFmtId="0" fontId="28" fillId="10" borderId="3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6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19" fillId="7" borderId="2" xfId="0" applyFont="1" applyFill="1" applyBorder="1" applyAlignment="1">
      <alignment horizontal="center" vertical="top" wrapText="1"/>
    </xf>
    <xf numFmtId="0" fontId="19" fillId="7" borderId="3" xfId="0" applyFont="1" applyFill="1" applyBorder="1" applyAlignment="1">
      <alignment horizontal="center" vertical="top" wrapText="1"/>
    </xf>
    <xf numFmtId="0" fontId="0" fillId="8" borderId="14" xfId="0" applyFill="1" applyBorder="1" applyAlignment="1">
      <alignment horizontal="center" vertical="top" wrapText="1"/>
    </xf>
    <xf numFmtId="0" fontId="0" fillId="8" borderId="3" xfId="0" applyFill="1" applyBorder="1" applyAlignment="1">
      <alignment horizontal="center" vertical="top" wrapText="1"/>
    </xf>
    <xf numFmtId="0" fontId="28" fillId="11" borderId="16" xfId="0" applyFont="1" applyFill="1" applyBorder="1" applyAlignment="1">
      <alignment horizontal="center" vertical="top" wrapText="1"/>
    </xf>
    <xf numFmtId="0" fontId="28" fillId="11" borderId="5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8" fillId="12" borderId="11" xfId="0" applyFont="1" applyFill="1" applyBorder="1" applyAlignment="1">
      <alignment horizontal="center" wrapText="1"/>
    </xf>
    <xf numFmtId="0" fontId="28" fillId="12" borderId="12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top" textRotation="180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textRotation="180" wrapText="1"/>
    </xf>
    <xf numFmtId="0" fontId="16" fillId="0" borderId="1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8" fillId="10" borderId="11" xfId="0" applyFont="1" applyFill="1" applyBorder="1" applyAlignment="1">
      <alignment horizontal="center" vertical="top" wrapText="1"/>
    </xf>
    <xf numFmtId="0" fontId="28" fillId="10" borderId="12" xfId="0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vertical="top" wrapText="1"/>
    </xf>
    <xf numFmtId="0" fontId="19" fillId="5" borderId="3" xfId="0" applyFont="1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0" fillId="6" borderId="12" xfId="0" applyFill="1" applyBorder="1" applyAlignment="1">
      <alignment horizontal="center" vertical="top" wrapText="1"/>
    </xf>
    <xf numFmtId="0" fontId="28" fillId="11" borderId="2" xfId="0" applyFont="1" applyFill="1" applyBorder="1" applyAlignment="1">
      <alignment horizontal="center" vertical="top" wrapText="1"/>
    </xf>
    <xf numFmtId="0" fontId="28" fillId="11" borderId="3" xfId="0" applyFont="1" applyFill="1" applyBorder="1" applyAlignment="1">
      <alignment horizontal="center" vertical="top" wrapText="1"/>
    </xf>
    <xf numFmtId="0" fontId="19" fillId="5" borderId="14" xfId="0" applyFont="1" applyFill="1" applyBorder="1" applyAlignment="1">
      <alignment horizontal="center" vertical="top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top" wrapText="1"/>
    </xf>
    <xf numFmtId="0" fontId="0" fillId="5" borderId="15" xfId="0" applyFill="1" applyBorder="1" applyAlignment="1">
      <alignment horizontal="center" vertical="top" wrapText="1"/>
    </xf>
    <xf numFmtId="0" fontId="0" fillId="5" borderId="12" xfId="0" applyFill="1" applyBorder="1" applyAlignment="1">
      <alignment horizontal="center" vertical="top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0" fillId="5" borderId="4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19" fillId="7" borderId="14" xfId="0" applyFont="1" applyFill="1" applyBorder="1" applyAlignment="1">
      <alignment horizontal="center" vertical="top" wrapText="1"/>
    </xf>
    <xf numFmtId="0" fontId="30" fillId="0" borderId="18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0" fontId="28" fillId="11" borderId="2" xfId="0" applyFont="1" applyFill="1" applyBorder="1" applyAlignment="1">
      <alignment horizontal="center" wrapText="1"/>
    </xf>
    <xf numFmtId="0" fontId="28" fillId="11" borderId="14" xfId="0" applyFont="1" applyFill="1" applyBorder="1" applyAlignment="1">
      <alignment horizontal="center" wrapText="1"/>
    </xf>
    <xf numFmtId="0" fontId="28" fillId="10" borderId="16" xfId="0" applyFont="1" applyFill="1" applyBorder="1" applyAlignment="1">
      <alignment horizontal="center" vertical="top" wrapText="1"/>
    </xf>
    <xf numFmtId="0" fontId="28" fillId="10" borderId="5" xfId="0" applyFont="1" applyFill="1" applyBorder="1" applyAlignment="1">
      <alignment horizontal="center" vertical="top" wrapText="1"/>
    </xf>
    <xf numFmtId="0" fontId="19" fillId="7" borderId="4" xfId="0" applyFont="1" applyFill="1" applyBorder="1" applyAlignment="1">
      <alignment horizontal="center" vertical="top" wrapText="1"/>
    </xf>
    <xf numFmtId="0" fontId="19" fillId="7" borderId="16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8" borderId="11" xfId="0" applyFill="1" applyBorder="1" applyAlignment="1">
      <alignment horizontal="center" vertical="top" wrapText="1"/>
    </xf>
    <xf numFmtId="0" fontId="0" fillId="8" borderId="12" xfId="0" applyFill="1" applyBorder="1" applyAlignment="1">
      <alignment horizontal="center" vertical="top" wrapText="1"/>
    </xf>
    <xf numFmtId="0" fontId="28" fillId="11" borderId="1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7"/>
  <sheetViews>
    <sheetView topLeftCell="A139" workbookViewId="0">
      <selection activeCell="C136" sqref="C136:H153"/>
    </sheetView>
  </sheetViews>
  <sheetFormatPr defaultRowHeight="15" x14ac:dyDescent="0.25"/>
  <cols>
    <col min="2" max="2" width="13.42578125" customWidth="1"/>
    <col min="3" max="3" width="31.140625" customWidth="1"/>
    <col min="4" max="7" width="8.7109375" style="64"/>
    <col min="8" max="8" width="29.42578125" customWidth="1"/>
  </cols>
  <sheetData>
    <row r="3" spans="1:8" x14ac:dyDescent="0.25">
      <c r="A3" s="149" t="s">
        <v>0</v>
      </c>
      <c r="B3" s="149" t="s">
        <v>1</v>
      </c>
      <c r="C3" s="149" t="s">
        <v>2</v>
      </c>
      <c r="D3" s="149" t="s">
        <v>3</v>
      </c>
      <c r="E3" s="149"/>
      <c r="F3" s="144" t="s">
        <v>4</v>
      </c>
      <c r="G3" s="144" t="s">
        <v>5</v>
      </c>
      <c r="H3" s="144" t="s">
        <v>6</v>
      </c>
    </row>
    <row r="4" spans="1:8" x14ac:dyDescent="0.25">
      <c r="A4" s="149"/>
      <c r="B4" s="149"/>
      <c r="C4" s="149"/>
      <c r="D4" s="46" t="s">
        <v>7</v>
      </c>
      <c r="E4" s="46" t="s">
        <v>8</v>
      </c>
      <c r="F4" s="145"/>
      <c r="G4" s="145"/>
      <c r="H4" s="145"/>
    </row>
    <row r="5" spans="1:8" ht="14.45" x14ac:dyDescent="0.35">
      <c r="A5" s="47">
        <v>1</v>
      </c>
      <c r="B5" s="48" t="s">
        <v>9</v>
      </c>
      <c r="C5" s="49" t="s">
        <v>10</v>
      </c>
      <c r="D5" s="47">
        <v>2</v>
      </c>
      <c r="E5" s="47"/>
      <c r="F5" s="47">
        <v>1</v>
      </c>
      <c r="G5" s="54" t="s">
        <v>11</v>
      </c>
      <c r="H5" s="51" t="s">
        <v>12</v>
      </c>
    </row>
    <row r="6" spans="1:8" ht="14.45" x14ac:dyDescent="0.35">
      <c r="A6" s="47">
        <v>2</v>
      </c>
      <c r="B6" s="48" t="s">
        <v>13</v>
      </c>
      <c r="C6" s="48" t="s">
        <v>14</v>
      </c>
      <c r="D6" s="47">
        <v>2</v>
      </c>
      <c r="E6" s="47"/>
      <c r="F6" s="47">
        <v>1</v>
      </c>
      <c r="G6" s="54" t="s">
        <v>11</v>
      </c>
      <c r="H6" s="50"/>
    </row>
    <row r="7" spans="1:8" ht="29.1" x14ac:dyDescent="0.35">
      <c r="A7" s="47">
        <v>3</v>
      </c>
      <c r="B7" s="52" t="s">
        <v>15</v>
      </c>
      <c r="C7" s="48" t="s">
        <v>16</v>
      </c>
      <c r="D7" s="47">
        <v>2</v>
      </c>
      <c r="E7" s="47"/>
      <c r="F7" s="47">
        <v>1</v>
      </c>
      <c r="G7" s="54" t="s">
        <v>11</v>
      </c>
      <c r="H7" s="50"/>
    </row>
    <row r="8" spans="1:8" ht="14.45" x14ac:dyDescent="0.35">
      <c r="A8" s="47">
        <v>4</v>
      </c>
      <c r="B8" s="52" t="s">
        <v>17</v>
      </c>
      <c r="C8" s="48" t="s">
        <v>18</v>
      </c>
      <c r="D8" s="47">
        <v>2</v>
      </c>
      <c r="E8" s="47"/>
      <c r="F8" s="47">
        <v>1</v>
      </c>
      <c r="G8" s="54" t="s">
        <v>11</v>
      </c>
      <c r="H8" s="50"/>
    </row>
    <row r="9" spans="1:8" ht="14.45" x14ac:dyDescent="0.35">
      <c r="A9" s="47">
        <v>5</v>
      </c>
      <c r="B9" s="52" t="s">
        <v>19</v>
      </c>
      <c r="C9" s="48" t="s">
        <v>20</v>
      </c>
      <c r="D9" s="47">
        <v>2</v>
      </c>
      <c r="E9" s="47"/>
      <c r="F9" s="47">
        <v>1</v>
      </c>
      <c r="G9" s="54" t="s">
        <v>11</v>
      </c>
      <c r="H9" s="50"/>
    </row>
    <row r="10" spans="1:8" ht="14.45" x14ac:dyDescent="0.35">
      <c r="A10" s="47">
        <v>6</v>
      </c>
      <c r="B10" s="52" t="s">
        <v>21</v>
      </c>
      <c r="C10" s="48" t="s">
        <v>22</v>
      </c>
      <c r="D10" s="47">
        <v>2</v>
      </c>
      <c r="E10" s="47"/>
      <c r="F10" s="47">
        <v>1</v>
      </c>
      <c r="G10" s="54" t="s">
        <v>11</v>
      </c>
      <c r="H10" s="50"/>
    </row>
    <row r="11" spans="1:8" ht="14.45" x14ac:dyDescent="0.35">
      <c r="A11" s="47">
        <v>7</v>
      </c>
      <c r="B11" s="52" t="s">
        <v>23</v>
      </c>
      <c r="C11" s="48" t="s">
        <v>24</v>
      </c>
      <c r="D11" s="53">
        <v>2</v>
      </c>
      <c r="E11" s="47"/>
      <c r="F11" s="47">
        <v>1</v>
      </c>
      <c r="G11" s="54" t="s">
        <v>11</v>
      </c>
      <c r="H11" s="50"/>
    </row>
    <row r="12" spans="1:8" ht="14.45" x14ac:dyDescent="0.35">
      <c r="A12" s="47">
        <v>8</v>
      </c>
      <c r="B12" s="48" t="s">
        <v>25</v>
      </c>
      <c r="C12" s="48" t="s">
        <v>26</v>
      </c>
      <c r="D12" s="47">
        <v>2</v>
      </c>
      <c r="E12" s="47"/>
      <c r="F12" s="47">
        <v>1</v>
      </c>
      <c r="G12" s="54" t="s">
        <v>11</v>
      </c>
      <c r="H12" s="50"/>
    </row>
    <row r="13" spans="1:8" ht="14.45" x14ac:dyDescent="0.35">
      <c r="A13" s="47">
        <v>9</v>
      </c>
      <c r="B13" s="48" t="s">
        <v>27</v>
      </c>
      <c r="C13" s="48" t="s">
        <v>28</v>
      </c>
      <c r="D13" s="47">
        <v>2</v>
      </c>
      <c r="E13" s="47"/>
      <c r="F13" s="47">
        <v>1</v>
      </c>
      <c r="G13" s="54" t="s">
        <v>11</v>
      </c>
      <c r="H13" s="50"/>
    </row>
    <row r="14" spans="1:8" ht="14.45" x14ac:dyDescent="0.35">
      <c r="A14" s="47">
        <v>10</v>
      </c>
      <c r="B14" s="48" t="s">
        <v>29</v>
      </c>
      <c r="C14" s="48" t="s">
        <v>30</v>
      </c>
      <c r="D14" s="53">
        <v>2</v>
      </c>
      <c r="E14" s="54"/>
      <c r="F14" s="47">
        <v>1</v>
      </c>
      <c r="G14" s="54" t="s">
        <v>11</v>
      </c>
      <c r="H14" s="50" t="s">
        <v>46</v>
      </c>
    </row>
    <row r="15" spans="1:8" ht="14.45" x14ac:dyDescent="0.35">
      <c r="A15" s="47">
        <v>11</v>
      </c>
      <c r="B15" s="48" t="s">
        <v>32</v>
      </c>
      <c r="C15" s="48" t="s">
        <v>33</v>
      </c>
      <c r="D15" s="53">
        <v>1</v>
      </c>
      <c r="E15" s="54"/>
      <c r="F15" s="47">
        <v>1</v>
      </c>
      <c r="G15" s="54" t="s">
        <v>11</v>
      </c>
      <c r="H15" s="50" t="s">
        <v>34</v>
      </c>
    </row>
    <row r="16" spans="1:8" ht="14.45" x14ac:dyDescent="0.35">
      <c r="A16" s="47"/>
      <c r="B16" s="48" t="s">
        <v>32</v>
      </c>
      <c r="C16" s="48" t="s">
        <v>33</v>
      </c>
      <c r="D16" s="53">
        <v>1</v>
      </c>
      <c r="E16" s="54"/>
      <c r="F16" s="47">
        <v>1</v>
      </c>
      <c r="G16" s="54" t="s">
        <v>11</v>
      </c>
      <c r="H16" s="27" t="s">
        <v>77</v>
      </c>
    </row>
    <row r="17" spans="1:8" ht="14.45" x14ac:dyDescent="0.35">
      <c r="A17" s="47">
        <v>12</v>
      </c>
      <c r="B17" s="48" t="s">
        <v>35</v>
      </c>
      <c r="C17" s="48" t="s">
        <v>36</v>
      </c>
      <c r="D17" s="53">
        <v>2</v>
      </c>
      <c r="E17" s="54"/>
      <c r="F17" s="47">
        <v>1</v>
      </c>
      <c r="G17" s="54" t="s">
        <v>11</v>
      </c>
      <c r="H17" s="50" t="s">
        <v>37</v>
      </c>
    </row>
    <row r="18" spans="1:8" ht="14.45" x14ac:dyDescent="0.35">
      <c r="A18" s="47">
        <v>13</v>
      </c>
      <c r="B18" s="48" t="s">
        <v>38</v>
      </c>
      <c r="C18" s="48" t="s">
        <v>39</v>
      </c>
      <c r="D18" s="53">
        <v>2</v>
      </c>
      <c r="E18" s="54"/>
      <c r="F18" s="47">
        <v>1</v>
      </c>
      <c r="G18" s="54" t="s">
        <v>11</v>
      </c>
      <c r="H18" s="50" t="s">
        <v>40</v>
      </c>
    </row>
    <row r="19" spans="1:8" ht="29.1" x14ac:dyDescent="0.35">
      <c r="A19" s="47">
        <v>14</v>
      </c>
      <c r="B19" s="48" t="s">
        <v>41</v>
      </c>
      <c r="C19" s="48" t="s">
        <v>42</v>
      </c>
      <c r="D19" s="53">
        <v>1</v>
      </c>
      <c r="E19" s="54"/>
      <c r="F19" s="47">
        <v>1</v>
      </c>
      <c r="G19" s="54" t="s">
        <v>11</v>
      </c>
      <c r="H19" s="50" t="s">
        <v>37</v>
      </c>
    </row>
    <row r="20" spans="1:8" ht="14.45" x14ac:dyDescent="0.35">
      <c r="A20" s="47">
        <v>15</v>
      </c>
      <c r="B20" s="48" t="s">
        <v>29</v>
      </c>
      <c r="C20" s="48" t="s">
        <v>30</v>
      </c>
      <c r="D20" s="53"/>
      <c r="E20" s="53">
        <v>1</v>
      </c>
      <c r="F20" s="47">
        <v>1</v>
      </c>
      <c r="G20" s="54" t="s">
        <v>44</v>
      </c>
      <c r="H20" s="50" t="s">
        <v>31</v>
      </c>
    </row>
    <row r="21" spans="1:8" ht="14.45" x14ac:dyDescent="0.35">
      <c r="A21" s="47">
        <v>16</v>
      </c>
      <c r="B21" s="48" t="s">
        <v>29</v>
      </c>
      <c r="C21" s="48" t="s">
        <v>30</v>
      </c>
      <c r="D21" s="53"/>
      <c r="E21" s="53">
        <v>1</v>
      </c>
      <c r="F21" s="47">
        <v>1</v>
      </c>
      <c r="G21" s="54" t="s">
        <v>45</v>
      </c>
      <c r="H21" s="50" t="s">
        <v>46</v>
      </c>
    </row>
    <row r="22" spans="1:8" ht="14.45" x14ac:dyDescent="0.35">
      <c r="A22" s="47">
        <v>17</v>
      </c>
      <c r="B22" s="48" t="s">
        <v>32</v>
      </c>
      <c r="C22" s="48" t="s">
        <v>33</v>
      </c>
      <c r="D22" s="53"/>
      <c r="E22" s="53">
        <v>1</v>
      </c>
      <c r="F22" s="47">
        <v>1</v>
      </c>
      <c r="G22" s="54" t="s">
        <v>44</v>
      </c>
      <c r="H22" s="50" t="s">
        <v>34</v>
      </c>
    </row>
    <row r="23" spans="1:8" ht="14.45" x14ac:dyDescent="0.35">
      <c r="A23" s="47">
        <v>18</v>
      </c>
      <c r="B23" s="48" t="s">
        <v>32</v>
      </c>
      <c r="C23" s="48" t="s">
        <v>33</v>
      </c>
      <c r="D23" s="53"/>
      <c r="E23" s="53">
        <v>1</v>
      </c>
      <c r="F23" s="47">
        <v>1</v>
      </c>
      <c r="G23" s="54" t="s">
        <v>45</v>
      </c>
      <c r="H23" s="50" t="s">
        <v>47</v>
      </c>
    </row>
    <row r="24" spans="1:8" ht="14.45" x14ac:dyDescent="0.35">
      <c r="A24" s="47">
        <v>19</v>
      </c>
      <c r="B24" s="48" t="s">
        <v>35</v>
      </c>
      <c r="C24" s="48" t="s">
        <v>36</v>
      </c>
      <c r="D24" s="53"/>
      <c r="E24" s="53">
        <v>1</v>
      </c>
      <c r="F24" s="47">
        <v>1</v>
      </c>
      <c r="G24" s="54" t="s">
        <v>44</v>
      </c>
      <c r="H24" s="50" t="s">
        <v>37</v>
      </c>
    </row>
    <row r="25" spans="1:8" ht="14.45" x14ac:dyDescent="0.35">
      <c r="A25" s="47">
        <v>20</v>
      </c>
      <c r="B25" s="48" t="s">
        <v>35</v>
      </c>
      <c r="C25" s="48" t="s">
        <v>36</v>
      </c>
      <c r="D25" s="53"/>
      <c r="E25" s="53">
        <v>1</v>
      </c>
      <c r="F25" s="47">
        <v>1</v>
      </c>
      <c r="G25" s="54" t="s">
        <v>45</v>
      </c>
      <c r="H25" s="50" t="s">
        <v>48</v>
      </c>
    </row>
    <row r="26" spans="1:8" ht="14.45" x14ac:dyDescent="0.35">
      <c r="A26" s="47">
        <v>21</v>
      </c>
      <c r="B26" s="48" t="s">
        <v>38</v>
      </c>
      <c r="C26" s="48" t="s">
        <v>39</v>
      </c>
      <c r="D26" s="53"/>
      <c r="E26" s="53">
        <v>1</v>
      </c>
      <c r="F26" s="47">
        <v>1</v>
      </c>
      <c r="G26" s="54" t="s">
        <v>44</v>
      </c>
      <c r="H26" s="50" t="s">
        <v>40</v>
      </c>
    </row>
    <row r="27" spans="1:8" ht="14.45" x14ac:dyDescent="0.35">
      <c r="A27" s="47">
        <v>22</v>
      </c>
      <c r="B27" s="48" t="s">
        <v>38</v>
      </c>
      <c r="C27" s="48" t="s">
        <v>39</v>
      </c>
      <c r="D27" s="53"/>
      <c r="E27" s="53">
        <v>1</v>
      </c>
      <c r="F27" s="47">
        <v>1</v>
      </c>
      <c r="G27" s="54" t="s">
        <v>45</v>
      </c>
      <c r="H27" s="27"/>
    </row>
    <row r="28" spans="1:8" ht="29.1" x14ac:dyDescent="0.35">
      <c r="A28" s="47">
        <v>23</v>
      </c>
      <c r="B28" s="48" t="s">
        <v>41</v>
      </c>
      <c r="C28" s="48" t="s">
        <v>42</v>
      </c>
      <c r="D28" s="53"/>
      <c r="E28" s="53">
        <v>1</v>
      </c>
      <c r="F28" s="47">
        <v>1</v>
      </c>
      <c r="G28" s="54" t="s">
        <v>44</v>
      </c>
      <c r="H28" s="50" t="s">
        <v>37</v>
      </c>
    </row>
    <row r="29" spans="1:8" ht="29.1" x14ac:dyDescent="0.35">
      <c r="A29" s="47">
        <v>24</v>
      </c>
      <c r="B29" s="48" t="s">
        <v>41</v>
      </c>
      <c r="C29" s="48" t="s">
        <v>42</v>
      </c>
      <c r="D29" s="53"/>
      <c r="E29" s="53">
        <v>1</v>
      </c>
      <c r="F29" s="47">
        <v>1</v>
      </c>
      <c r="G29" s="54" t="s">
        <v>45</v>
      </c>
      <c r="H29" s="27" t="s">
        <v>77</v>
      </c>
    </row>
    <row r="30" spans="1:8" ht="14.45" x14ac:dyDescent="0.35">
      <c r="A30" s="47"/>
      <c r="B30" s="52"/>
      <c r="C30" s="52" t="s">
        <v>50</v>
      </c>
      <c r="D30" s="47"/>
      <c r="E30" s="47"/>
      <c r="F30" s="47"/>
      <c r="G30" s="54"/>
      <c r="H30" s="50"/>
    </row>
    <row r="31" spans="1:8" ht="14.45" x14ac:dyDescent="0.35">
      <c r="A31" s="15"/>
      <c r="B31" s="16"/>
      <c r="C31" s="16"/>
      <c r="D31" s="15"/>
      <c r="E31" s="15"/>
      <c r="F31" s="15"/>
    </row>
    <row r="32" spans="1:8" ht="14.45" x14ac:dyDescent="0.35">
      <c r="A32" s="15"/>
      <c r="B32" s="16"/>
      <c r="C32" s="16"/>
      <c r="D32" s="15"/>
      <c r="E32" s="15"/>
      <c r="F32" s="15"/>
    </row>
    <row r="33" spans="1:8" x14ac:dyDescent="0.25">
      <c r="A33" s="146" t="s">
        <v>0</v>
      </c>
      <c r="B33" s="146" t="s">
        <v>1</v>
      </c>
      <c r="C33" s="146" t="s">
        <v>2</v>
      </c>
      <c r="D33" s="146" t="s">
        <v>3</v>
      </c>
      <c r="E33" s="146"/>
      <c r="F33" s="147" t="s">
        <v>4</v>
      </c>
      <c r="G33" s="147" t="s">
        <v>5</v>
      </c>
      <c r="H33" s="147" t="s">
        <v>6</v>
      </c>
    </row>
    <row r="34" spans="1:8" x14ac:dyDescent="0.25">
      <c r="A34" s="146"/>
      <c r="B34" s="146"/>
      <c r="C34" s="146"/>
      <c r="D34" s="1" t="s">
        <v>7</v>
      </c>
      <c r="E34" s="1" t="s">
        <v>8</v>
      </c>
      <c r="F34" s="148"/>
      <c r="G34" s="148"/>
      <c r="H34" s="148"/>
    </row>
    <row r="35" spans="1:8" ht="14.45" x14ac:dyDescent="0.35">
      <c r="A35" s="7">
        <v>1</v>
      </c>
      <c r="B35" s="13" t="s">
        <v>9</v>
      </c>
      <c r="C35" s="17" t="s">
        <v>10</v>
      </c>
      <c r="D35" s="7">
        <v>2</v>
      </c>
      <c r="E35" s="7"/>
      <c r="F35" s="7">
        <v>1</v>
      </c>
      <c r="G35" s="19" t="s">
        <v>51</v>
      </c>
      <c r="H35" s="51" t="s">
        <v>12</v>
      </c>
    </row>
    <row r="36" spans="1:8" ht="14.45" x14ac:dyDescent="0.35">
      <c r="A36" s="7">
        <v>2</v>
      </c>
      <c r="B36" s="8" t="s">
        <v>13</v>
      </c>
      <c r="C36" s="8" t="s">
        <v>14</v>
      </c>
      <c r="D36" s="7">
        <v>2</v>
      </c>
      <c r="E36" s="7"/>
      <c r="F36" s="7">
        <v>1</v>
      </c>
      <c r="G36" s="19" t="s">
        <v>51</v>
      </c>
      <c r="H36" s="9"/>
    </row>
    <row r="37" spans="1:8" ht="29.1" x14ac:dyDescent="0.35">
      <c r="A37" s="7">
        <v>3</v>
      </c>
      <c r="B37" s="14" t="s">
        <v>15</v>
      </c>
      <c r="C37" s="13" t="s">
        <v>16</v>
      </c>
      <c r="D37" s="7">
        <v>2</v>
      </c>
      <c r="E37" s="7"/>
      <c r="F37" s="7">
        <v>1</v>
      </c>
      <c r="G37" s="19" t="s">
        <v>51</v>
      </c>
      <c r="H37" s="9"/>
    </row>
    <row r="38" spans="1:8" ht="14.45" x14ac:dyDescent="0.35">
      <c r="A38" s="7">
        <v>4</v>
      </c>
      <c r="B38" s="18" t="s">
        <v>17</v>
      </c>
      <c r="C38" s="8" t="s">
        <v>18</v>
      </c>
      <c r="D38" s="7">
        <v>2</v>
      </c>
      <c r="E38" s="7"/>
      <c r="F38" s="7">
        <v>1</v>
      </c>
      <c r="G38" s="19" t="s">
        <v>51</v>
      </c>
      <c r="H38" s="9"/>
    </row>
    <row r="39" spans="1:8" ht="14.45" x14ac:dyDescent="0.35">
      <c r="A39" s="7">
        <v>5</v>
      </c>
      <c r="B39" s="14" t="s">
        <v>19</v>
      </c>
      <c r="C39" s="13" t="s">
        <v>20</v>
      </c>
      <c r="D39" s="7">
        <v>2</v>
      </c>
      <c r="E39" s="7"/>
      <c r="F39" s="7">
        <v>1</v>
      </c>
      <c r="G39" s="19" t="s">
        <v>51</v>
      </c>
      <c r="H39" s="9"/>
    </row>
    <row r="40" spans="1:8" ht="14.45" x14ac:dyDescent="0.35">
      <c r="A40" s="7">
        <v>6</v>
      </c>
      <c r="B40" s="18" t="s">
        <v>21</v>
      </c>
      <c r="C40" s="8" t="s">
        <v>22</v>
      </c>
      <c r="D40" s="7">
        <v>2</v>
      </c>
      <c r="E40" s="7"/>
      <c r="F40" s="7">
        <v>1</v>
      </c>
      <c r="G40" s="19" t="s">
        <v>51</v>
      </c>
      <c r="H40" s="9"/>
    </row>
    <row r="41" spans="1:8" ht="14.45" x14ac:dyDescent="0.35">
      <c r="A41" s="7">
        <v>7</v>
      </c>
      <c r="B41" s="14" t="s">
        <v>23</v>
      </c>
      <c r="C41" s="13" t="s">
        <v>24</v>
      </c>
      <c r="D41" s="11">
        <v>2</v>
      </c>
      <c r="E41" s="7"/>
      <c r="F41" s="7">
        <v>1</v>
      </c>
      <c r="G41" s="19" t="s">
        <v>51</v>
      </c>
      <c r="H41" s="9"/>
    </row>
    <row r="42" spans="1:8" ht="14.45" x14ac:dyDescent="0.35">
      <c r="A42" s="7">
        <v>8</v>
      </c>
      <c r="B42" s="8" t="s">
        <v>25</v>
      </c>
      <c r="C42" s="8" t="s">
        <v>26</v>
      </c>
      <c r="D42" s="7">
        <v>2</v>
      </c>
      <c r="E42" s="7"/>
      <c r="F42" s="7">
        <v>1</v>
      </c>
      <c r="G42" s="19" t="s">
        <v>51</v>
      </c>
      <c r="H42" s="9"/>
    </row>
    <row r="43" spans="1:8" ht="14.45" x14ac:dyDescent="0.35">
      <c r="A43" s="7">
        <v>9</v>
      </c>
      <c r="B43" s="8" t="s">
        <v>27</v>
      </c>
      <c r="C43" s="8" t="s">
        <v>28</v>
      </c>
      <c r="D43" s="7">
        <v>2</v>
      </c>
      <c r="E43" s="7"/>
      <c r="F43" s="7">
        <v>1</v>
      </c>
      <c r="G43" s="19" t="s">
        <v>51</v>
      </c>
      <c r="H43" s="9"/>
    </row>
    <row r="44" spans="1:8" ht="14.45" x14ac:dyDescent="0.35">
      <c r="A44" s="7">
        <v>10</v>
      </c>
      <c r="B44" s="8" t="s">
        <v>29</v>
      </c>
      <c r="C44" s="8" t="s">
        <v>30</v>
      </c>
      <c r="D44" s="12">
        <v>2</v>
      </c>
      <c r="E44" s="19"/>
      <c r="F44" s="7">
        <v>1</v>
      </c>
      <c r="G44" s="19" t="s">
        <v>51</v>
      </c>
      <c r="H44" s="9" t="s">
        <v>46</v>
      </c>
    </row>
    <row r="45" spans="1:8" ht="14.45" x14ac:dyDescent="0.35">
      <c r="A45" s="7">
        <v>11</v>
      </c>
      <c r="B45" s="13" t="s">
        <v>32</v>
      </c>
      <c r="C45" s="13" t="s">
        <v>33</v>
      </c>
      <c r="D45" s="11">
        <v>1</v>
      </c>
      <c r="E45" s="19"/>
      <c r="F45" s="7">
        <v>1</v>
      </c>
      <c r="G45" s="19" t="s">
        <v>51</v>
      </c>
      <c r="H45" s="9" t="s">
        <v>34</v>
      </c>
    </row>
    <row r="46" spans="1:8" ht="14.45" x14ac:dyDescent="0.35">
      <c r="A46" s="7"/>
      <c r="B46" s="13" t="s">
        <v>32</v>
      </c>
      <c r="C46" s="13" t="s">
        <v>33</v>
      </c>
      <c r="D46" s="11">
        <v>1</v>
      </c>
      <c r="E46" s="19"/>
      <c r="F46" s="7">
        <v>1</v>
      </c>
      <c r="G46" s="19" t="s">
        <v>51</v>
      </c>
      <c r="H46" s="27" t="s">
        <v>77</v>
      </c>
    </row>
    <row r="47" spans="1:8" ht="14.45" x14ac:dyDescent="0.35">
      <c r="A47" s="7">
        <v>12</v>
      </c>
      <c r="B47" s="8" t="s">
        <v>35</v>
      </c>
      <c r="C47" s="8" t="s">
        <v>36</v>
      </c>
      <c r="D47" s="12">
        <v>2</v>
      </c>
      <c r="E47" s="19"/>
      <c r="F47" s="7">
        <v>1</v>
      </c>
      <c r="G47" s="19" t="s">
        <v>51</v>
      </c>
      <c r="H47" s="9" t="s">
        <v>37</v>
      </c>
    </row>
    <row r="48" spans="1:8" ht="14.45" x14ac:dyDescent="0.35">
      <c r="A48" s="7">
        <v>13</v>
      </c>
      <c r="B48" s="13" t="s">
        <v>38</v>
      </c>
      <c r="C48" s="13" t="s">
        <v>39</v>
      </c>
      <c r="D48" s="11">
        <v>2</v>
      </c>
      <c r="E48" s="19"/>
      <c r="F48" s="7">
        <v>1</v>
      </c>
      <c r="G48" s="19" t="s">
        <v>51</v>
      </c>
      <c r="H48" s="9" t="s">
        <v>40</v>
      </c>
    </row>
    <row r="49" spans="1:8" ht="29.1" x14ac:dyDescent="0.35">
      <c r="A49" s="7">
        <v>14</v>
      </c>
      <c r="B49" s="13" t="s">
        <v>41</v>
      </c>
      <c r="C49" s="13" t="s">
        <v>42</v>
      </c>
      <c r="D49" s="11">
        <v>1</v>
      </c>
      <c r="E49" s="19"/>
      <c r="F49" s="7">
        <v>1</v>
      </c>
      <c r="G49" s="19" t="s">
        <v>51</v>
      </c>
      <c r="H49" s="50" t="s">
        <v>48</v>
      </c>
    </row>
    <row r="50" spans="1:8" ht="14.45" x14ac:dyDescent="0.35">
      <c r="A50" s="7">
        <v>15</v>
      </c>
      <c r="B50" s="8" t="s">
        <v>29</v>
      </c>
      <c r="C50" s="8" t="s">
        <v>30</v>
      </c>
      <c r="D50" s="11"/>
      <c r="E50" s="12">
        <v>1</v>
      </c>
      <c r="F50" s="7">
        <v>1</v>
      </c>
      <c r="G50" s="19" t="s">
        <v>52</v>
      </c>
      <c r="H50" s="9" t="s">
        <v>31</v>
      </c>
    </row>
    <row r="51" spans="1:8" ht="14.45" x14ac:dyDescent="0.35">
      <c r="A51" s="7">
        <v>16</v>
      </c>
      <c r="B51" s="8" t="s">
        <v>29</v>
      </c>
      <c r="C51" s="8" t="s">
        <v>30</v>
      </c>
      <c r="D51" s="11"/>
      <c r="E51" s="11">
        <v>1</v>
      </c>
      <c r="F51" s="7">
        <v>1</v>
      </c>
      <c r="G51" s="19" t="s">
        <v>53</v>
      </c>
      <c r="H51" s="9" t="s">
        <v>46</v>
      </c>
    </row>
    <row r="52" spans="1:8" ht="14.45" x14ac:dyDescent="0.35">
      <c r="A52" s="7">
        <v>17</v>
      </c>
      <c r="B52" s="13" t="s">
        <v>32</v>
      </c>
      <c r="C52" s="13" t="s">
        <v>33</v>
      </c>
      <c r="D52" s="11"/>
      <c r="E52" s="12">
        <v>1</v>
      </c>
      <c r="F52" s="7">
        <v>1</v>
      </c>
      <c r="G52" s="19" t="s">
        <v>52</v>
      </c>
      <c r="H52" s="9" t="s">
        <v>34</v>
      </c>
    </row>
    <row r="53" spans="1:8" ht="14.45" x14ac:dyDescent="0.35">
      <c r="A53" s="7">
        <v>18</v>
      </c>
      <c r="B53" s="13" t="s">
        <v>32</v>
      </c>
      <c r="C53" s="13" t="s">
        <v>33</v>
      </c>
      <c r="D53" s="11"/>
      <c r="E53" s="11">
        <v>1</v>
      </c>
      <c r="F53" s="7">
        <v>1</v>
      </c>
      <c r="G53" s="19" t="s">
        <v>53</v>
      </c>
      <c r="H53" s="9" t="s">
        <v>47</v>
      </c>
    </row>
    <row r="54" spans="1:8" ht="14.45" x14ac:dyDescent="0.35">
      <c r="A54" s="20">
        <v>19</v>
      </c>
      <c r="B54" s="21" t="s">
        <v>35</v>
      </c>
      <c r="C54" s="21" t="s">
        <v>36</v>
      </c>
      <c r="D54" s="22"/>
      <c r="E54" s="22">
        <v>1</v>
      </c>
      <c r="F54" s="20">
        <v>1</v>
      </c>
      <c r="G54" s="65" t="s">
        <v>52</v>
      </c>
      <c r="H54" s="9" t="s">
        <v>37</v>
      </c>
    </row>
    <row r="55" spans="1:8" ht="14.45" x14ac:dyDescent="0.35">
      <c r="A55" s="7">
        <v>20</v>
      </c>
      <c r="B55" s="8" t="s">
        <v>35</v>
      </c>
      <c r="C55" s="8" t="s">
        <v>36</v>
      </c>
      <c r="D55" s="11"/>
      <c r="E55" s="11">
        <v>1</v>
      </c>
      <c r="F55" s="7">
        <v>1</v>
      </c>
      <c r="G55" s="19" t="s">
        <v>53</v>
      </c>
      <c r="H55" s="9" t="s">
        <v>55</v>
      </c>
    </row>
    <row r="56" spans="1:8" ht="14.45" x14ac:dyDescent="0.35">
      <c r="A56" s="7">
        <v>21</v>
      </c>
      <c r="B56" s="13" t="s">
        <v>38</v>
      </c>
      <c r="C56" s="13" t="s">
        <v>39</v>
      </c>
      <c r="D56" s="11"/>
      <c r="E56" s="11">
        <v>1</v>
      </c>
      <c r="F56" s="7">
        <v>1</v>
      </c>
      <c r="G56" s="19" t="s">
        <v>52</v>
      </c>
      <c r="H56" s="9" t="s">
        <v>40</v>
      </c>
    </row>
    <row r="57" spans="1:8" ht="14.45" x14ac:dyDescent="0.35">
      <c r="A57" s="7">
        <v>22</v>
      </c>
      <c r="B57" s="13" t="s">
        <v>38</v>
      </c>
      <c r="C57" s="13" t="s">
        <v>39</v>
      </c>
      <c r="D57" s="11"/>
      <c r="E57" s="11">
        <v>1</v>
      </c>
      <c r="F57" s="7">
        <v>1</v>
      </c>
      <c r="G57" s="19" t="s">
        <v>53</v>
      </c>
    </row>
    <row r="58" spans="1:8" ht="29.1" x14ac:dyDescent="0.35">
      <c r="A58" s="7">
        <v>23</v>
      </c>
      <c r="B58" s="13" t="s">
        <v>41</v>
      </c>
      <c r="C58" s="13" t="s">
        <v>42</v>
      </c>
      <c r="D58" s="11"/>
      <c r="E58" s="11">
        <v>1</v>
      </c>
      <c r="F58" s="7">
        <v>1</v>
      </c>
      <c r="G58" s="19" t="s">
        <v>52</v>
      </c>
      <c r="H58" s="9" t="s">
        <v>48</v>
      </c>
    </row>
    <row r="59" spans="1:8" ht="29.1" x14ac:dyDescent="0.35">
      <c r="A59" s="7">
        <v>24</v>
      </c>
      <c r="B59" s="13" t="s">
        <v>41</v>
      </c>
      <c r="C59" s="13" t="s">
        <v>42</v>
      </c>
      <c r="D59" s="11"/>
      <c r="E59" s="11">
        <v>1</v>
      </c>
      <c r="F59" s="7">
        <v>1</v>
      </c>
      <c r="G59" s="19" t="s">
        <v>53</v>
      </c>
      <c r="H59" s="50" t="s">
        <v>37</v>
      </c>
    </row>
    <row r="63" spans="1:8" x14ac:dyDescent="0.25">
      <c r="A63" s="146" t="s">
        <v>0</v>
      </c>
      <c r="B63" s="146" t="s">
        <v>1</v>
      </c>
      <c r="C63" s="146" t="s">
        <v>2</v>
      </c>
      <c r="D63" s="146" t="s">
        <v>3</v>
      </c>
      <c r="E63" s="146"/>
      <c r="F63" s="147" t="s">
        <v>4</v>
      </c>
      <c r="G63" s="146" t="s">
        <v>5</v>
      </c>
      <c r="H63" s="146" t="s">
        <v>6</v>
      </c>
    </row>
    <row r="64" spans="1:8" x14ac:dyDescent="0.25">
      <c r="A64" s="146"/>
      <c r="B64" s="146"/>
      <c r="C64" s="146"/>
      <c r="D64" s="1" t="s">
        <v>7</v>
      </c>
      <c r="E64" s="1" t="s">
        <v>8</v>
      </c>
      <c r="F64" s="148"/>
      <c r="G64" s="146"/>
      <c r="H64" s="146"/>
    </row>
    <row r="65" spans="1:8" s="115" customFormat="1" ht="14.45" x14ac:dyDescent="0.35">
      <c r="A65" s="110">
        <v>1</v>
      </c>
      <c r="B65" s="111" t="s">
        <v>56</v>
      </c>
      <c r="C65" s="111" t="s">
        <v>57</v>
      </c>
      <c r="D65" s="112">
        <v>2</v>
      </c>
      <c r="E65" s="110"/>
      <c r="F65" s="110">
        <v>3</v>
      </c>
      <c r="G65" s="113" t="s">
        <v>11</v>
      </c>
      <c r="H65" s="114"/>
    </row>
    <row r="66" spans="1:8" ht="29.1" x14ac:dyDescent="0.35">
      <c r="A66" s="2">
        <v>2</v>
      </c>
      <c r="B66" s="5" t="s">
        <v>58</v>
      </c>
      <c r="C66" s="3" t="s">
        <v>59</v>
      </c>
      <c r="D66" s="6">
        <v>2</v>
      </c>
      <c r="E66" s="2"/>
      <c r="F66" s="2">
        <v>3</v>
      </c>
      <c r="G66" s="10" t="s">
        <v>11</v>
      </c>
      <c r="H66" s="23" t="s">
        <v>48</v>
      </c>
    </row>
    <row r="67" spans="1:8" ht="14.45" x14ac:dyDescent="0.35">
      <c r="A67" s="2">
        <v>3</v>
      </c>
      <c r="B67" s="5" t="s">
        <v>60</v>
      </c>
      <c r="C67" s="3" t="s">
        <v>61</v>
      </c>
      <c r="D67" s="2">
        <v>2</v>
      </c>
      <c r="E67" s="2"/>
      <c r="F67" s="2">
        <v>3</v>
      </c>
      <c r="G67" s="10" t="s">
        <v>11</v>
      </c>
      <c r="H67" s="4"/>
    </row>
    <row r="68" spans="1:8" ht="14.45" x14ac:dyDescent="0.35">
      <c r="A68" s="7">
        <v>4</v>
      </c>
      <c r="B68" s="13" t="s">
        <v>62</v>
      </c>
      <c r="C68" s="5" t="s">
        <v>63</v>
      </c>
      <c r="D68" s="6">
        <v>2</v>
      </c>
      <c r="E68" s="2"/>
      <c r="F68" s="2">
        <v>3</v>
      </c>
      <c r="G68" s="10" t="s">
        <v>11</v>
      </c>
      <c r="H68" s="50" t="s">
        <v>37</v>
      </c>
    </row>
    <row r="69" spans="1:8" ht="14.45" x14ac:dyDescent="0.35">
      <c r="A69" s="2">
        <v>5</v>
      </c>
      <c r="B69" s="3" t="s">
        <v>64</v>
      </c>
      <c r="C69" s="3" t="s">
        <v>65</v>
      </c>
      <c r="D69" s="6">
        <v>1</v>
      </c>
      <c r="E69" s="6"/>
      <c r="F69" s="2">
        <v>3</v>
      </c>
      <c r="G69" s="10" t="s">
        <v>11</v>
      </c>
      <c r="H69" s="4" t="s">
        <v>66</v>
      </c>
    </row>
    <row r="70" spans="1:8" ht="14.45" x14ac:dyDescent="0.35">
      <c r="A70" s="2"/>
      <c r="B70" s="3" t="s">
        <v>64</v>
      </c>
      <c r="C70" s="3" t="s">
        <v>65</v>
      </c>
      <c r="D70" s="6">
        <v>1</v>
      </c>
      <c r="E70" s="6"/>
      <c r="F70" s="2">
        <v>3</v>
      </c>
      <c r="G70" s="10" t="s">
        <v>11</v>
      </c>
      <c r="H70" s="4" t="s">
        <v>49</v>
      </c>
    </row>
    <row r="71" spans="1:8" s="84" customFormat="1" ht="14.45" x14ac:dyDescent="0.35">
      <c r="A71" s="78">
        <v>7</v>
      </c>
      <c r="B71" s="79" t="s">
        <v>67</v>
      </c>
      <c r="C71" s="91" t="s">
        <v>68</v>
      </c>
      <c r="D71" s="81">
        <v>1</v>
      </c>
      <c r="E71" s="81"/>
      <c r="F71" s="78">
        <v>3</v>
      </c>
      <c r="G71" s="82" t="s">
        <v>11</v>
      </c>
      <c r="H71" s="83" t="s">
        <v>221</v>
      </c>
    </row>
    <row r="72" spans="1:8" ht="14.45" x14ac:dyDescent="0.35">
      <c r="A72" s="2"/>
      <c r="B72" s="5" t="s">
        <v>67</v>
      </c>
      <c r="C72" s="3" t="s">
        <v>68</v>
      </c>
      <c r="D72" s="6">
        <v>1</v>
      </c>
      <c r="E72" s="6"/>
      <c r="F72" s="2">
        <v>3</v>
      </c>
      <c r="G72" s="10" t="s">
        <v>11</v>
      </c>
      <c r="H72" s="50" t="s">
        <v>40</v>
      </c>
    </row>
    <row r="73" spans="1:8" ht="14.45" x14ac:dyDescent="0.35">
      <c r="A73" s="2">
        <v>9</v>
      </c>
      <c r="B73" s="5" t="s">
        <v>69</v>
      </c>
      <c r="C73" s="3" t="s">
        <v>70</v>
      </c>
      <c r="D73" s="6">
        <v>2</v>
      </c>
      <c r="E73" s="6"/>
      <c r="F73" s="2">
        <v>3</v>
      </c>
      <c r="G73" s="10" t="s">
        <v>11</v>
      </c>
      <c r="H73" s="4" t="s">
        <v>47</v>
      </c>
    </row>
    <row r="74" spans="1:8" ht="14.45" x14ac:dyDescent="0.35">
      <c r="A74" s="2">
        <v>10</v>
      </c>
      <c r="B74" s="5" t="s">
        <v>71</v>
      </c>
      <c r="C74" s="3" t="s">
        <v>72</v>
      </c>
      <c r="D74" s="6">
        <v>2</v>
      </c>
      <c r="E74" s="6"/>
      <c r="F74" s="2">
        <v>3</v>
      </c>
      <c r="G74" s="10" t="s">
        <v>11</v>
      </c>
      <c r="H74" s="23" t="s">
        <v>73</v>
      </c>
    </row>
    <row r="75" spans="1:8" ht="14.45" x14ac:dyDescent="0.35">
      <c r="A75" s="2">
        <v>11</v>
      </c>
      <c r="B75" s="5" t="s">
        <v>74</v>
      </c>
      <c r="C75" s="3" t="s">
        <v>75</v>
      </c>
      <c r="D75" s="6">
        <v>1</v>
      </c>
      <c r="E75" s="10"/>
      <c r="F75" s="2">
        <v>3</v>
      </c>
      <c r="G75" s="10" t="s">
        <v>11</v>
      </c>
      <c r="H75" s="27" t="s">
        <v>160</v>
      </c>
    </row>
    <row r="76" spans="1:8" ht="14.45" x14ac:dyDescent="0.35">
      <c r="A76" s="2"/>
      <c r="B76" s="5" t="s">
        <v>74</v>
      </c>
      <c r="C76" s="3" t="s">
        <v>75</v>
      </c>
      <c r="D76" s="6">
        <v>1</v>
      </c>
      <c r="E76" s="10"/>
      <c r="F76" s="2">
        <v>3</v>
      </c>
      <c r="G76" s="10" t="s">
        <v>11</v>
      </c>
      <c r="H76" s="23" t="s">
        <v>80</v>
      </c>
    </row>
    <row r="77" spans="1:8" ht="14.45" x14ac:dyDescent="0.35">
      <c r="A77" s="2">
        <v>12</v>
      </c>
      <c r="B77" s="3" t="s">
        <v>78</v>
      </c>
      <c r="C77" s="3" t="s">
        <v>79</v>
      </c>
      <c r="D77" s="6">
        <v>2</v>
      </c>
      <c r="E77" s="10"/>
      <c r="F77" s="2">
        <v>3</v>
      </c>
      <c r="G77" s="10" t="s">
        <v>11</v>
      </c>
      <c r="H77" s="9" t="s">
        <v>159</v>
      </c>
    </row>
    <row r="78" spans="1:8" s="84" customFormat="1" ht="14.45" x14ac:dyDescent="0.35">
      <c r="A78" s="78">
        <v>13</v>
      </c>
      <c r="B78" s="79" t="s">
        <v>67</v>
      </c>
      <c r="C78" s="80" t="s">
        <v>68</v>
      </c>
      <c r="D78" s="81"/>
      <c r="E78" s="85">
        <v>1</v>
      </c>
      <c r="F78" s="78">
        <v>3</v>
      </c>
      <c r="G78" s="82" t="s">
        <v>44</v>
      </c>
      <c r="H78" s="83" t="s">
        <v>221</v>
      </c>
    </row>
    <row r="79" spans="1:8" ht="14.45" x14ac:dyDescent="0.35">
      <c r="A79" s="7">
        <v>14</v>
      </c>
      <c r="B79" s="18" t="s">
        <v>67</v>
      </c>
      <c r="C79" s="8" t="s">
        <v>68</v>
      </c>
      <c r="D79" s="11"/>
      <c r="E79" s="26">
        <v>1</v>
      </c>
      <c r="F79" s="7">
        <v>3</v>
      </c>
      <c r="G79" s="19" t="s">
        <v>45</v>
      </c>
      <c r="H79" s="50" t="s">
        <v>40</v>
      </c>
    </row>
    <row r="80" spans="1:8" ht="14.45" x14ac:dyDescent="0.35">
      <c r="A80" s="7">
        <v>15</v>
      </c>
      <c r="B80" s="18" t="s">
        <v>74</v>
      </c>
      <c r="C80" s="8" t="s">
        <v>75</v>
      </c>
      <c r="D80" s="11"/>
      <c r="E80" s="25">
        <v>1</v>
      </c>
      <c r="F80" s="7">
        <v>3</v>
      </c>
      <c r="G80" s="19" t="s">
        <v>44</v>
      </c>
      <c r="H80" s="27" t="s">
        <v>160</v>
      </c>
    </row>
    <row r="81" spans="1:8" ht="14.45" x14ac:dyDescent="0.35">
      <c r="A81" s="7">
        <v>16</v>
      </c>
      <c r="B81" s="18" t="s">
        <v>74</v>
      </c>
      <c r="C81" s="8" t="s">
        <v>75</v>
      </c>
      <c r="D81" s="11"/>
      <c r="E81" s="26">
        <v>1</v>
      </c>
      <c r="F81" s="7">
        <v>3</v>
      </c>
      <c r="G81" s="19" t="s">
        <v>45</v>
      </c>
      <c r="H81" s="23" t="s">
        <v>80</v>
      </c>
    </row>
    <row r="82" spans="1:8" ht="14.45" x14ac:dyDescent="0.35">
      <c r="A82" s="7">
        <v>17</v>
      </c>
      <c r="B82" s="13" t="s">
        <v>78</v>
      </c>
      <c r="C82" s="13" t="s">
        <v>79</v>
      </c>
      <c r="D82" s="11"/>
      <c r="E82" s="25">
        <v>1</v>
      </c>
      <c r="F82" s="7">
        <v>3</v>
      </c>
      <c r="G82" s="19" t="s">
        <v>44</v>
      </c>
      <c r="H82" s="9" t="s">
        <v>159</v>
      </c>
    </row>
    <row r="83" spans="1:8" ht="14.45" x14ac:dyDescent="0.35">
      <c r="A83" s="7">
        <v>18</v>
      </c>
      <c r="B83" s="13" t="s">
        <v>78</v>
      </c>
      <c r="C83" s="13" t="s">
        <v>79</v>
      </c>
      <c r="D83" s="11"/>
      <c r="E83" s="26">
        <v>1</v>
      </c>
      <c r="F83" s="7">
        <v>3</v>
      </c>
      <c r="G83" s="19" t="s">
        <v>45</v>
      </c>
      <c r="H83" s="23" t="s">
        <v>80</v>
      </c>
    </row>
    <row r="84" spans="1:8" ht="14.45" x14ac:dyDescent="0.35">
      <c r="A84" s="7"/>
      <c r="B84" s="14"/>
      <c r="C84" s="14" t="s">
        <v>50</v>
      </c>
      <c r="D84" s="7"/>
      <c r="E84" s="7"/>
      <c r="F84" s="7"/>
      <c r="G84" s="19"/>
      <c r="H84" s="9"/>
    </row>
    <row r="85" spans="1:8" ht="14.45" x14ac:dyDescent="0.35">
      <c r="A85" s="15"/>
      <c r="B85" s="16"/>
      <c r="C85" s="16"/>
      <c r="D85" s="15"/>
      <c r="E85" s="15"/>
      <c r="F85" s="15"/>
    </row>
    <row r="86" spans="1:8" ht="14.45" x14ac:dyDescent="0.35">
      <c r="A86" s="15"/>
      <c r="B86" s="16"/>
      <c r="C86" s="16"/>
      <c r="D86" s="15"/>
      <c r="E86" s="15"/>
      <c r="F86" s="15"/>
    </row>
    <row r="87" spans="1:8" x14ac:dyDescent="0.25">
      <c r="A87" s="146" t="s">
        <v>0</v>
      </c>
      <c r="B87" s="146" t="s">
        <v>1</v>
      </c>
      <c r="C87" s="146" t="s">
        <v>2</v>
      </c>
      <c r="D87" s="146" t="s">
        <v>3</v>
      </c>
      <c r="E87" s="146"/>
      <c r="F87" s="147" t="s">
        <v>4</v>
      </c>
      <c r="G87" s="147" t="s">
        <v>5</v>
      </c>
      <c r="H87" s="150" t="s">
        <v>6</v>
      </c>
    </row>
    <row r="88" spans="1:8" x14ac:dyDescent="0.25">
      <c r="A88" s="146"/>
      <c r="B88" s="146"/>
      <c r="C88" s="146"/>
      <c r="D88" s="1" t="s">
        <v>7</v>
      </c>
      <c r="E88" s="1" t="s">
        <v>8</v>
      </c>
      <c r="F88" s="148"/>
      <c r="G88" s="148"/>
      <c r="H88" s="151"/>
    </row>
    <row r="89" spans="1:8" s="115" customFormat="1" ht="14.45" x14ac:dyDescent="0.35">
      <c r="A89" s="110">
        <v>1</v>
      </c>
      <c r="B89" s="111" t="s">
        <v>56</v>
      </c>
      <c r="C89" s="111" t="s">
        <v>57</v>
      </c>
      <c r="D89" s="112">
        <v>2</v>
      </c>
      <c r="E89" s="110"/>
      <c r="F89" s="110">
        <v>3</v>
      </c>
      <c r="G89" s="113" t="s">
        <v>51</v>
      </c>
      <c r="H89" s="114"/>
    </row>
    <row r="90" spans="1:8" ht="29.1" x14ac:dyDescent="0.35">
      <c r="A90" s="7">
        <v>2</v>
      </c>
      <c r="B90" s="14" t="s">
        <v>58</v>
      </c>
      <c r="C90" s="13" t="s">
        <v>59</v>
      </c>
      <c r="D90" s="11">
        <v>2</v>
      </c>
      <c r="E90" s="7"/>
      <c r="F90" s="7">
        <v>3</v>
      </c>
      <c r="G90" s="19" t="s">
        <v>51</v>
      </c>
      <c r="H90" s="28" t="s">
        <v>48</v>
      </c>
    </row>
    <row r="91" spans="1:8" ht="14.45" x14ac:dyDescent="0.35">
      <c r="A91" s="7">
        <v>3</v>
      </c>
      <c r="B91" s="18" t="s">
        <v>60</v>
      </c>
      <c r="C91" s="8" t="s">
        <v>61</v>
      </c>
      <c r="D91" s="29">
        <v>2</v>
      </c>
      <c r="E91" s="29"/>
      <c r="F91" s="7">
        <v>3</v>
      </c>
      <c r="G91" s="19" t="s">
        <v>51</v>
      </c>
    </row>
    <row r="92" spans="1:8" ht="14.45" x14ac:dyDescent="0.35">
      <c r="A92" s="7">
        <v>4</v>
      </c>
      <c r="B92" s="13" t="s">
        <v>62</v>
      </c>
      <c r="C92" s="14" t="s">
        <v>63</v>
      </c>
      <c r="D92" s="11">
        <v>2</v>
      </c>
      <c r="E92" s="7"/>
      <c r="F92" s="7">
        <v>3</v>
      </c>
      <c r="G92" s="19" t="s">
        <v>51</v>
      </c>
      <c r="H92" s="9" t="s">
        <v>54</v>
      </c>
    </row>
    <row r="93" spans="1:8" ht="14.45" x14ac:dyDescent="0.35">
      <c r="A93" s="7">
        <v>5</v>
      </c>
      <c r="B93" s="8" t="s">
        <v>64</v>
      </c>
      <c r="C93" s="8" t="s">
        <v>65</v>
      </c>
      <c r="D93" s="12">
        <v>2</v>
      </c>
      <c r="E93" s="12"/>
      <c r="F93" s="7">
        <v>3</v>
      </c>
      <c r="G93" s="19" t="s">
        <v>51</v>
      </c>
      <c r="H93" s="9" t="s">
        <v>49</v>
      </c>
    </row>
    <row r="94" spans="1:8" ht="14.45" x14ac:dyDescent="0.35">
      <c r="A94" s="7">
        <v>7</v>
      </c>
      <c r="B94" s="18" t="s">
        <v>67</v>
      </c>
      <c r="C94" s="8" t="s">
        <v>68</v>
      </c>
      <c r="D94" s="12">
        <v>1</v>
      </c>
      <c r="E94" s="12"/>
      <c r="F94" s="7">
        <v>3</v>
      </c>
      <c r="G94" s="19" t="s">
        <v>51</v>
      </c>
      <c r="H94" s="50" t="s">
        <v>40</v>
      </c>
    </row>
    <row r="95" spans="1:8" ht="14.45" x14ac:dyDescent="0.35">
      <c r="A95" s="7"/>
      <c r="B95" s="18" t="s">
        <v>67</v>
      </c>
      <c r="C95" s="8" t="s">
        <v>68</v>
      </c>
      <c r="D95" s="12">
        <v>1</v>
      </c>
      <c r="E95" s="12"/>
      <c r="F95" s="7">
        <v>3</v>
      </c>
      <c r="G95" s="19"/>
      <c r="H95" s="9" t="s">
        <v>47</v>
      </c>
    </row>
    <row r="96" spans="1:8" ht="14.45" x14ac:dyDescent="0.35">
      <c r="A96" s="7">
        <v>9</v>
      </c>
      <c r="B96" s="18" t="s">
        <v>69</v>
      </c>
      <c r="C96" s="8" t="s">
        <v>70</v>
      </c>
      <c r="D96" s="12">
        <v>2</v>
      </c>
      <c r="E96" s="12"/>
      <c r="F96" s="7">
        <v>3</v>
      </c>
      <c r="G96" s="19" t="s">
        <v>51</v>
      </c>
      <c r="H96" s="28" t="s">
        <v>73</v>
      </c>
    </row>
    <row r="97" spans="1:8" ht="14.45" x14ac:dyDescent="0.35">
      <c r="A97" s="7">
        <v>10</v>
      </c>
      <c r="B97" s="18" t="s">
        <v>71</v>
      </c>
      <c r="C97" s="8" t="s">
        <v>72</v>
      </c>
      <c r="D97" s="12">
        <v>2</v>
      </c>
      <c r="E97" s="12"/>
      <c r="F97" s="7">
        <v>3</v>
      </c>
      <c r="G97" s="19" t="s">
        <v>51</v>
      </c>
      <c r="H97" s="28" t="s">
        <v>73</v>
      </c>
    </row>
    <row r="98" spans="1:8" s="84" customFormat="1" ht="14.45" x14ac:dyDescent="0.35">
      <c r="A98" s="78">
        <v>11</v>
      </c>
      <c r="B98" s="79" t="s">
        <v>74</v>
      </c>
      <c r="C98" s="80" t="s">
        <v>75</v>
      </c>
      <c r="D98" s="81">
        <v>1</v>
      </c>
      <c r="E98" s="82"/>
      <c r="F98" s="78">
        <v>3</v>
      </c>
      <c r="G98" s="82" t="s">
        <v>51</v>
      </c>
      <c r="H98" s="83" t="s">
        <v>40</v>
      </c>
    </row>
    <row r="99" spans="1:8" ht="14.45" x14ac:dyDescent="0.35">
      <c r="A99" s="7"/>
      <c r="B99" s="18" t="s">
        <v>74</v>
      </c>
      <c r="C99" s="8" t="s">
        <v>75</v>
      </c>
      <c r="D99" s="12">
        <v>1</v>
      </c>
      <c r="E99" s="19"/>
      <c r="F99" s="7">
        <v>3</v>
      </c>
      <c r="G99" s="19" t="s">
        <v>51</v>
      </c>
      <c r="H99" s="27" t="s">
        <v>160</v>
      </c>
    </row>
    <row r="100" spans="1:8" ht="14.45" x14ac:dyDescent="0.35">
      <c r="A100" s="7">
        <v>12</v>
      </c>
      <c r="B100" s="13" t="s">
        <v>78</v>
      </c>
      <c r="C100" s="13" t="s">
        <v>79</v>
      </c>
      <c r="D100" s="11">
        <v>2</v>
      </c>
      <c r="E100" s="19"/>
      <c r="F100" s="7">
        <v>3</v>
      </c>
      <c r="G100" s="19" t="s">
        <v>51</v>
      </c>
      <c r="H100" s="9" t="s">
        <v>159</v>
      </c>
    </row>
    <row r="101" spans="1:8" ht="14.45" x14ac:dyDescent="0.35">
      <c r="A101" s="7">
        <v>13</v>
      </c>
      <c r="B101" s="18" t="s">
        <v>67</v>
      </c>
      <c r="C101" s="8" t="s">
        <v>68</v>
      </c>
      <c r="D101" s="11"/>
      <c r="E101" s="25">
        <v>1</v>
      </c>
      <c r="F101" s="7">
        <v>3</v>
      </c>
      <c r="G101" s="19" t="s">
        <v>52</v>
      </c>
      <c r="H101" s="50" t="s">
        <v>40</v>
      </c>
    </row>
    <row r="102" spans="1:8" ht="14.45" x14ac:dyDescent="0.35">
      <c r="A102" s="7">
        <v>14</v>
      </c>
      <c r="B102" s="18" t="s">
        <v>67</v>
      </c>
      <c r="C102" s="8" t="s">
        <v>68</v>
      </c>
      <c r="D102" s="11"/>
      <c r="E102" s="26">
        <v>1</v>
      </c>
      <c r="F102" s="7">
        <v>3</v>
      </c>
      <c r="G102" s="19" t="s">
        <v>53</v>
      </c>
      <c r="H102" s="9" t="s">
        <v>47</v>
      </c>
    </row>
    <row r="103" spans="1:8" s="84" customFormat="1" ht="14.45" x14ac:dyDescent="0.35">
      <c r="A103" s="78">
        <v>15</v>
      </c>
      <c r="B103" s="79" t="s">
        <v>74</v>
      </c>
      <c r="C103" s="80" t="s">
        <v>75</v>
      </c>
      <c r="D103" s="81"/>
      <c r="E103" s="85">
        <v>1</v>
      </c>
      <c r="F103" s="78">
        <v>3</v>
      </c>
      <c r="G103" s="82" t="s">
        <v>52</v>
      </c>
      <c r="H103" s="83" t="s">
        <v>40</v>
      </c>
    </row>
    <row r="104" spans="1:8" ht="14.45" x14ac:dyDescent="0.35">
      <c r="A104" s="7">
        <v>16</v>
      </c>
      <c r="B104" s="18" t="s">
        <v>74</v>
      </c>
      <c r="C104" s="8" t="s">
        <v>75</v>
      </c>
      <c r="D104" s="11"/>
      <c r="E104" s="26">
        <v>1</v>
      </c>
      <c r="F104" s="7">
        <v>3</v>
      </c>
      <c r="G104" s="19" t="s">
        <v>53</v>
      </c>
      <c r="H104" s="27" t="s">
        <v>160</v>
      </c>
    </row>
    <row r="105" spans="1:8" ht="14.45" x14ac:dyDescent="0.35">
      <c r="A105" s="7">
        <v>17</v>
      </c>
      <c r="B105" s="13" t="s">
        <v>78</v>
      </c>
      <c r="C105" s="13" t="s">
        <v>79</v>
      </c>
      <c r="D105" s="11"/>
      <c r="E105" s="25">
        <v>1</v>
      </c>
      <c r="F105" s="7">
        <v>3</v>
      </c>
      <c r="G105" s="19" t="s">
        <v>52</v>
      </c>
      <c r="H105" s="9" t="s">
        <v>159</v>
      </c>
    </row>
    <row r="106" spans="1:8" ht="14.45" x14ac:dyDescent="0.35">
      <c r="A106" s="7">
        <v>18</v>
      </c>
      <c r="B106" s="13" t="s">
        <v>78</v>
      </c>
      <c r="C106" s="13" t="s">
        <v>79</v>
      </c>
      <c r="D106" s="11"/>
      <c r="E106" s="26">
        <v>1</v>
      </c>
      <c r="F106" s="7">
        <v>3</v>
      </c>
      <c r="G106" s="19" t="s">
        <v>53</v>
      </c>
      <c r="H106" s="23" t="s">
        <v>80</v>
      </c>
    </row>
    <row r="110" spans="1:8" x14ac:dyDescent="0.25">
      <c r="A110" s="146" t="s">
        <v>0</v>
      </c>
      <c r="B110" s="146" t="s">
        <v>1</v>
      </c>
      <c r="C110" s="146" t="s">
        <v>2</v>
      </c>
      <c r="D110" s="146" t="s">
        <v>3</v>
      </c>
      <c r="E110" s="146"/>
      <c r="F110" s="147" t="s">
        <v>4</v>
      </c>
      <c r="G110" s="146" t="s">
        <v>5</v>
      </c>
      <c r="H110" s="146" t="s">
        <v>6</v>
      </c>
    </row>
    <row r="111" spans="1:8" x14ac:dyDescent="0.25">
      <c r="A111" s="146"/>
      <c r="B111" s="146"/>
      <c r="C111" s="146"/>
      <c r="D111" s="1" t="s">
        <v>7</v>
      </c>
      <c r="E111" s="1" t="s">
        <v>8</v>
      </c>
      <c r="F111" s="148"/>
      <c r="G111" s="146"/>
      <c r="H111" s="146"/>
    </row>
    <row r="112" spans="1:8" s="115" customFormat="1" ht="14.45" x14ac:dyDescent="0.35">
      <c r="A112" s="110">
        <v>1</v>
      </c>
      <c r="B112" s="111" t="s">
        <v>56</v>
      </c>
      <c r="C112" s="111" t="s">
        <v>57</v>
      </c>
      <c r="D112" s="112">
        <v>2</v>
      </c>
      <c r="E112" s="110"/>
      <c r="F112" s="110">
        <v>3</v>
      </c>
      <c r="G112" s="113" t="s">
        <v>81</v>
      </c>
      <c r="H112" s="114"/>
    </row>
    <row r="113" spans="1:8" ht="29.1" x14ac:dyDescent="0.35">
      <c r="A113" s="2">
        <v>2</v>
      </c>
      <c r="B113" s="5" t="s">
        <v>58</v>
      </c>
      <c r="C113" s="3" t="s">
        <v>59</v>
      </c>
      <c r="D113" s="6">
        <v>2</v>
      </c>
      <c r="E113" s="2"/>
      <c r="F113" s="2">
        <v>3</v>
      </c>
      <c r="G113" s="10" t="s">
        <v>81</v>
      </c>
      <c r="H113" s="23" t="s">
        <v>48</v>
      </c>
    </row>
    <row r="114" spans="1:8" ht="14.45" x14ac:dyDescent="0.35">
      <c r="A114" s="2">
        <v>3</v>
      </c>
      <c r="B114" s="5" t="s">
        <v>60</v>
      </c>
      <c r="C114" s="3" t="s">
        <v>61</v>
      </c>
      <c r="D114" s="2">
        <v>2</v>
      </c>
      <c r="E114" s="2"/>
      <c r="F114" s="2">
        <v>3</v>
      </c>
      <c r="G114" s="19" t="s">
        <v>81</v>
      </c>
      <c r="H114" s="4"/>
    </row>
    <row r="115" spans="1:8" ht="14.45" x14ac:dyDescent="0.35">
      <c r="A115" s="7">
        <v>4</v>
      </c>
      <c r="B115" s="13" t="s">
        <v>62</v>
      </c>
      <c r="C115" s="5" t="s">
        <v>63</v>
      </c>
      <c r="D115" s="6">
        <v>2</v>
      </c>
      <c r="E115" s="2"/>
      <c r="F115" s="2">
        <v>3</v>
      </c>
      <c r="G115" s="10" t="s">
        <v>81</v>
      </c>
      <c r="H115" s="4" t="s">
        <v>54</v>
      </c>
    </row>
    <row r="116" spans="1:8" ht="14.45" x14ac:dyDescent="0.35">
      <c r="A116" s="2">
        <v>5</v>
      </c>
      <c r="B116" s="3" t="s">
        <v>64</v>
      </c>
      <c r="C116" s="3" t="s">
        <v>65</v>
      </c>
      <c r="D116" s="6">
        <v>1</v>
      </c>
      <c r="E116" s="6"/>
      <c r="F116" s="2">
        <v>3</v>
      </c>
      <c r="G116" s="19" t="s">
        <v>81</v>
      </c>
      <c r="H116" s="4" t="s">
        <v>66</v>
      </c>
    </row>
    <row r="117" spans="1:8" ht="14.45" x14ac:dyDescent="0.35">
      <c r="A117" s="2"/>
      <c r="B117" s="3" t="s">
        <v>64</v>
      </c>
      <c r="C117" s="3" t="s">
        <v>65</v>
      </c>
      <c r="D117" s="6">
        <v>1</v>
      </c>
      <c r="E117" s="6"/>
      <c r="F117" s="2">
        <v>3</v>
      </c>
      <c r="G117" s="10" t="s">
        <v>81</v>
      </c>
      <c r="H117" s="4" t="s">
        <v>49</v>
      </c>
    </row>
    <row r="118" spans="1:8" ht="14.45" x14ac:dyDescent="0.35">
      <c r="A118" s="2">
        <v>7</v>
      </c>
      <c r="B118" s="5" t="s">
        <v>67</v>
      </c>
      <c r="C118" s="24" t="s">
        <v>68</v>
      </c>
      <c r="D118" s="6">
        <v>1</v>
      </c>
      <c r="E118" s="6"/>
      <c r="F118" s="2">
        <v>3</v>
      </c>
      <c r="G118" s="19" t="s">
        <v>81</v>
      </c>
      <c r="H118" s="9" t="s">
        <v>31</v>
      </c>
    </row>
    <row r="119" spans="1:8" ht="14.45" x14ac:dyDescent="0.35">
      <c r="A119" s="2"/>
      <c r="B119" s="5" t="s">
        <v>67</v>
      </c>
      <c r="C119" s="3" t="s">
        <v>68</v>
      </c>
      <c r="D119" s="6">
        <v>1</v>
      </c>
      <c r="E119" s="6"/>
      <c r="F119" s="2">
        <v>3</v>
      </c>
      <c r="G119" s="10" t="s">
        <v>81</v>
      </c>
      <c r="H119" s="4" t="s">
        <v>47</v>
      </c>
    </row>
    <row r="120" spans="1:8" ht="14.45" x14ac:dyDescent="0.35">
      <c r="A120" s="2">
        <v>9</v>
      </c>
      <c r="B120" s="5" t="s">
        <v>69</v>
      </c>
      <c r="C120" s="3" t="s">
        <v>70</v>
      </c>
      <c r="D120" s="6">
        <v>2</v>
      </c>
      <c r="E120" s="6"/>
      <c r="F120" s="2">
        <v>3</v>
      </c>
      <c r="G120" s="19" t="s">
        <v>81</v>
      </c>
      <c r="H120" s="4" t="s">
        <v>47</v>
      </c>
    </row>
    <row r="121" spans="1:8" ht="14.45" x14ac:dyDescent="0.35">
      <c r="A121" s="2">
        <v>10</v>
      </c>
      <c r="B121" s="5" t="s">
        <v>71</v>
      </c>
      <c r="C121" s="3" t="s">
        <v>72</v>
      </c>
      <c r="D121" s="6">
        <v>2</v>
      </c>
      <c r="E121" s="6"/>
      <c r="F121" s="2">
        <v>3</v>
      </c>
      <c r="G121" s="10" t="s">
        <v>81</v>
      </c>
      <c r="H121" s="23" t="s">
        <v>73</v>
      </c>
    </row>
    <row r="122" spans="1:8" s="84" customFormat="1" ht="14.45" x14ac:dyDescent="0.35">
      <c r="A122" s="78">
        <v>11</v>
      </c>
      <c r="B122" s="79" t="s">
        <v>74</v>
      </c>
      <c r="C122" s="80" t="s">
        <v>75</v>
      </c>
      <c r="D122" s="81">
        <v>1</v>
      </c>
      <c r="E122" s="82"/>
      <c r="F122" s="78">
        <v>3</v>
      </c>
      <c r="G122" s="82" t="s">
        <v>81</v>
      </c>
      <c r="H122" s="83" t="s">
        <v>37</v>
      </c>
    </row>
    <row r="123" spans="1:8" ht="14.45" x14ac:dyDescent="0.35">
      <c r="A123" s="2"/>
      <c r="B123" s="5" t="s">
        <v>74</v>
      </c>
      <c r="C123" s="3" t="s">
        <v>75</v>
      </c>
      <c r="D123" s="6">
        <v>1</v>
      </c>
      <c r="E123" s="10"/>
      <c r="F123" s="2">
        <v>3</v>
      </c>
      <c r="G123" s="10" t="s">
        <v>81</v>
      </c>
      <c r="H123" s="9" t="s">
        <v>46</v>
      </c>
    </row>
    <row r="124" spans="1:8" ht="14.45" x14ac:dyDescent="0.35">
      <c r="A124" s="2">
        <v>12</v>
      </c>
      <c r="B124" s="3" t="s">
        <v>78</v>
      </c>
      <c r="C124" s="3" t="s">
        <v>79</v>
      </c>
      <c r="D124" s="6">
        <v>2</v>
      </c>
      <c r="E124" s="10"/>
      <c r="F124" s="2">
        <v>3</v>
      </c>
      <c r="G124" s="19" t="s">
        <v>81</v>
      </c>
      <c r="H124" s="4" t="s">
        <v>54</v>
      </c>
    </row>
    <row r="125" spans="1:8" ht="14.45" x14ac:dyDescent="0.35">
      <c r="A125" s="7">
        <v>13</v>
      </c>
      <c r="B125" s="18" t="s">
        <v>67</v>
      </c>
      <c r="C125" s="8" t="s">
        <v>68</v>
      </c>
      <c r="D125" s="11"/>
      <c r="E125" s="25">
        <v>1</v>
      </c>
      <c r="F125" s="7">
        <v>3</v>
      </c>
      <c r="G125" s="19" t="s">
        <v>82</v>
      </c>
      <c r="H125" s="9" t="s">
        <v>31</v>
      </c>
    </row>
    <row r="126" spans="1:8" ht="14.45" x14ac:dyDescent="0.35">
      <c r="A126" s="7">
        <v>14</v>
      </c>
      <c r="B126" s="18" t="s">
        <v>67</v>
      </c>
      <c r="C126" s="8" t="s">
        <v>68</v>
      </c>
      <c r="D126" s="11"/>
      <c r="E126" s="26">
        <v>1</v>
      </c>
      <c r="F126" s="7">
        <v>3</v>
      </c>
      <c r="G126" s="19" t="s">
        <v>83</v>
      </c>
      <c r="H126" s="9" t="s">
        <v>47</v>
      </c>
    </row>
    <row r="127" spans="1:8" s="84" customFormat="1" ht="14.45" x14ac:dyDescent="0.35">
      <c r="A127" s="78">
        <v>15</v>
      </c>
      <c r="B127" s="79" t="s">
        <v>74</v>
      </c>
      <c r="C127" s="80" t="s">
        <v>75</v>
      </c>
      <c r="D127" s="81"/>
      <c r="E127" s="85">
        <v>1</v>
      </c>
      <c r="F127" s="78">
        <v>3</v>
      </c>
      <c r="G127" s="82" t="s">
        <v>82</v>
      </c>
      <c r="H127" s="83" t="s">
        <v>37</v>
      </c>
    </row>
    <row r="128" spans="1:8" ht="14.45" x14ac:dyDescent="0.35">
      <c r="A128" s="7">
        <v>16</v>
      </c>
      <c r="B128" s="18" t="s">
        <v>74</v>
      </c>
      <c r="C128" s="8" t="s">
        <v>75</v>
      </c>
      <c r="D128" s="11"/>
      <c r="E128" s="26">
        <v>1</v>
      </c>
      <c r="F128" s="7">
        <v>3</v>
      </c>
      <c r="G128" s="19" t="s">
        <v>83</v>
      </c>
      <c r="H128" s="9" t="s">
        <v>46</v>
      </c>
    </row>
    <row r="129" spans="1:8" ht="14.45" x14ac:dyDescent="0.35">
      <c r="A129" s="7">
        <v>17</v>
      </c>
      <c r="B129" s="13" t="s">
        <v>78</v>
      </c>
      <c r="C129" s="13" t="s">
        <v>79</v>
      </c>
      <c r="D129" s="11"/>
      <c r="E129" s="25">
        <v>1</v>
      </c>
      <c r="F129" s="7">
        <v>3</v>
      </c>
      <c r="G129" s="19" t="s">
        <v>82</v>
      </c>
      <c r="H129" s="9" t="s">
        <v>54</v>
      </c>
    </row>
    <row r="130" spans="1:8" ht="14.45" x14ac:dyDescent="0.35">
      <c r="A130" s="7">
        <v>18</v>
      </c>
      <c r="B130" s="13" t="s">
        <v>78</v>
      </c>
      <c r="C130" s="13" t="s">
        <v>79</v>
      </c>
      <c r="D130" s="11"/>
      <c r="E130" s="26">
        <v>1</v>
      </c>
      <c r="F130" s="7">
        <v>3</v>
      </c>
      <c r="G130" s="19" t="s">
        <v>83</v>
      </c>
      <c r="H130" s="23" t="s">
        <v>80</v>
      </c>
    </row>
    <row r="131" spans="1:8" ht="14.45" x14ac:dyDescent="0.35">
      <c r="A131" s="7"/>
      <c r="B131" s="14"/>
      <c r="C131" s="14" t="s">
        <v>50</v>
      </c>
      <c r="D131" s="7"/>
      <c r="E131" s="7"/>
      <c r="F131" s="7"/>
      <c r="G131" s="19"/>
      <c r="H131" s="9"/>
    </row>
    <row r="132" spans="1:8" ht="14.45" x14ac:dyDescent="0.35">
      <c r="A132" s="15"/>
      <c r="B132" s="16"/>
      <c r="C132" s="16"/>
      <c r="D132" s="15"/>
      <c r="E132" s="15"/>
      <c r="F132" s="15"/>
    </row>
    <row r="133" spans="1:8" ht="14.45" x14ac:dyDescent="0.35">
      <c r="A133" s="15"/>
      <c r="B133" s="16"/>
      <c r="C133" s="16"/>
      <c r="D133" s="15"/>
      <c r="E133" s="15"/>
      <c r="F133" s="15"/>
    </row>
    <row r="134" spans="1:8" x14ac:dyDescent="0.25">
      <c r="A134" s="146" t="s">
        <v>0</v>
      </c>
      <c r="B134" s="146" t="s">
        <v>1</v>
      </c>
      <c r="C134" s="146" t="s">
        <v>2</v>
      </c>
      <c r="D134" s="146" t="s">
        <v>3</v>
      </c>
      <c r="E134" s="146"/>
      <c r="F134" s="147" t="s">
        <v>4</v>
      </c>
      <c r="G134" s="147" t="s">
        <v>5</v>
      </c>
      <c r="H134" s="150" t="s">
        <v>6</v>
      </c>
    </row>
    <row r="135" spans="1:8" x14ac:dyDescent="0.25">
      <c r="A135" s="146"/>
      <c r="B135" s="146"/>
      <c r="C135" s="146"/>
      <c r="D135" s="1" t="s">
        <v>7</v>
      </c>
      <c r="E135" s="1" t="s">
        <v>8</v>
      </c>
      <c r="F135" s="148"/>
      <c r="G135" s="148"/>
      <c r="H135" s="151"/>
    </row>
    <row r="136" spans="1:8" s="115" customFormat="1" ht="14.45" x14ac:dyDescent="0.35">
      <c r="A136" s="110">
        <v>1</v>
      </c>
      <c r="B136" s="111" t="s">
        <v>56</v>
      </c>
      <c r="C136" s="111" t="s">
        <v>57</v>
      </c>
      <c r="D136" s="112">
        <v>2</v>
      </c>
      <c r="E136" s="110"/>
      <c r="F136" s="110">
        <v>3</v>
      </c>
      <c r="G136" s="113" t="s">
        <v>84</v>
      </c>
      <c r="H136" s="114"/>
    </row>
    <row r="137" spans="1:8" ht="29.1" x14ac:dyDescent="0.35">
      <c r="A137" s="7">
        <v>2</v>
      </c>
      <c r="B137" s="14" t="s">
        <v>58</v>
      </c>
      <c r="C137" s="13" t="s">
        <v>59</v>
      </c>
      <c r="D137" s="11">
        <v>2</v>
      </c>
      <c r="E137" s="7"/>
      <c r="F137" s="7">
        <v>3</v>
      </c>
      <c r="G137" s="19" t="s">
        <v>84</v>
      </c>
      <c r="H137" s="28" t="s">
        <v>48</v>
      </c>
    </row>
    <row r="138" spans="1:8" ht="14.45" x14ac:dyDescent="0.35">
      <c r="A138" s="7">
        <v>3</v>
      </c>
      <c r="B138" s="18" t="s">
        <v>60</v>
      </c>
      <c r="C138" s="8" t="s">
        <v>61</v>
      </c>
      <c r="D138" s="29">
        <v>2</v>
      </c>
      <c r="E138" s="29"/>
      <c r="F138" s="7">
        <v>3</v>
      </c>
      <c r="G138" s="19" t="s">
        <v>84</v>
      </c>
    </row>
    <row r="139" spans="1:8" ht="14.45" x14ac:dyDescent="0.35">
      <c r="A139" s="7">
        <v>4</v>
      </c>
      <c r="B139" s="13" t="s">
        <v>62</v>
      </c>
      <c r="C139" s="14" t="s">
        <v>63</v>
      </c>
      <c r="D139" s="11">
        <v>2</v>
      </c>
      <c r="E139" s="7"/>
      <c r="F139" s="7">
        <v>3</v>
      </c>
      <c r="G139" s="19" t="s">
        <v>84</v>
      </c>
      <c r="H139" s="9" t="s">
        <v>54</v>
      </c>
    </row>
    <row r="140" spans="1:8" ht="14.45" x14ac:dyDescent="0.35">
      <c r="A140" s="7">
        <v>5</v>
      </c>
      <c r="B140" s="8" t="s">
        <v>64</v>
      </c>
      <c r="C140" s="8" t="s">
        <v>65</v>
      </c>
      <c r="D140" s="12">
        <v>2</v>
      </c>
      <c r="E140" s="12"/>
      <c r="F140" s="7">
        <v>3</v>
      </c>
      <c r="G140" s="19" t="s">
        <v>84</v>
      </c>
      <c r="H140" s="9" t="s">
        <v>49</v>
      </c>
    </row>
    <row r="141" spans="1:8" ht="14.45" x14ac:dyDescent="0.35">
      <c r="A141" s="7">
        <v>7</v>
      </c>
      <c r="B141" s="18" t="s">
        <v>67</v>
      </c>
      <c r="C141" s="8" t="s">
        <v>68</v>
      </c>
      <c r="D141" s="12">
        <v>1</v>
      </c>
      <c r="E141" s="12"/>
      <c r="F141" s="7">
        <v>3</v>
      </c>
      <c r="G141" s="19" t="s">
        <v>84</v>
      </c>
      <c r="H141" s="9" t="s">
        <v>31</v>
      </c>
    </row>
    <row r="142" spans="1:8" ht="14.45" x14ac:dyDescent="0.35">
      <c r="A142" s="7"/>
      <c r="B142" s="18" t="s">
        <v>67</v>
      </c>
      <c r="C142" s="8" t="s">
        <v>68</v>
      </c>
      <c r="D142" s="12">
        <v>1</v>
      </c>
      <c r="E142" s="12"/>
      <c r="F142" s="7">
        <v>3</v>
      </c>
      <c r="G142" s="19" t="s">
        <v>84</v>
      </c>
      <c r="H142" s="27" t="s">
        <v>77</v>
      </c>
    </row>
    <row r="143" spans="1:8" ht="14.45" x14ac:dyDescent="0.35">
      <c r="A143" s="7">
        <v>9</v>
      </c>
      <c r="B143" s="18" t="s">
        <v>69</v>
      </c>
      <c r="C143" s="8" t="s">
        <v>70</v>
      </c>
      <c r="D143" s="12">
        <v>2</v>
      </c>
      <c r="E143" s="12"/>
      <c r="F143" s="7">
        <v>3</v>
      </c>
      <c r="G143" s="19" t="s">
        <v>84</v>
      </c>
      <c r="H143" s="28" t="s">
        <v>73</v>
      </c>
    </row>
    <row r="144" spans="1:8" ht="14.45" x14ac:dyDescent="0.35">
      <c r="A144" s="7">
        <v>10</v>
      </c>
      <c r="B144" s="18" t="s">
        <v>71</v>
      </c>
      <c r="C144" s="8" t="s">
        <v>72</v>
      </c>
      <c r="D144" s="12">
        <v>2</v>
      </c>
      <c r="E144" s="12"/>
      <c r="F144" s="7">
        <v>3</v>
      </c>
      <c r="G144" s="19" t="s">
        <v>84</v>
      </c>
      <c r="H144" s="28" t="s">
        <v>73</v>
      </c>
    </row>
    <row r="145" spans="1:8" ht="14.45" x14ac:dyDescent="0.35">
      <c r="A145" s="7">
        <v>11</v>
      </c>
      <c r="B145" s="18" t="s">
        <v>74</v>
      </c>
      <c r="C145" s="8" t="s">
        <v>75</v>
      </c>
      <c r="D145" s="12">
        <v>1</v>
      </c>
      <c r="E145" s="19"/>
      <c r="F145" s="7">
        <v>3</v>
      </c>
      <c r="G145" s="19" t="s">
        <v>84</v>
      </c>
      <c r="H145" s="9" t="s">
        <v>46</v>
      </c>
    </row>
    <row r="146" spans="1:8" ht="14.45" x14ac:dyDescent="0.35">
      <c r="A146" s="7"/>
      <c r="B146" s="18" t="s">
        <v>74</v>
      </c>
      <c r="C146" s="8" t="s">
        <v>75</v>
      </c>
      <c r="D146" s="12">
        <v>1</v>
      </c>
      <c r="E146" s="19"/>
      <c r="F146" s="7">
        <v>3</v>
      </c>
      <c r="G146" s="19" t="s">
        <v>84</v>
      </c>
      <c r="H146" s="27" t="s">
        <v>160</v>
      </c>
    </row>
    <row r="147" spans="1:8" ht="14.45" x14ac:dyDescent="0.35">
      <c r="A147" s="7">
        <v>12</v>
      </c>
      <c r="B147" s="13" t="s">
        <v>78</v>
      </c>
      <c r="C147" s="13" t="s">
        <v>79</v>
      </c>
      <c r="D147" s="11">
        <v>2</v>
      </c>
      <c r="E147" s="19"/>
      <c r="F147" s="7">
        <v>3</v>
      </c>
      <c r="G147" s="19" t="s">
        <v>84</v>
      </c>
      <c r="H147" s="9" t="s">
        <v>54</v>
      </c>
    </row>
    <row r="148" spans="1:8" s="84" customFormat="1" ht="14.45" x14ac:dyDescent="0.35">
      <c r="A148" s="78">
        <v>13</v>
      </c>
      <c r="B148" s="79" t="s">
        <v>67</v>
      </c>
      <c r="C148" s="80" t="s">
        <v>68</v>
      </c>
      <c r="D148" s="81"/>
      <c r="E148" s="85">
        <v>1</v>
      </c>
      <c r="F148" s="78">
        <v>3</v>
      </c>
      <c r="G148" s="82" t="s">
        <v>85</v>
      </c>
      <c r="H148" s="92" t="s">
        <v>48</v>
      </c>
    </row>
    <row r="149" spans="1:8" ht="14.45" x14ac:dyDescent="0.35">
      <c r="A149" s="7">
        <v>14</v>
      </c>
      <c r="B149" s="18" t="s">
        <v>67</v>
      </c>
      <c r="C149" s="8" t="s">
        <v>68</v>
      </c>
      <c r="D149" s="11"/>
      <c r="E149" s="26">
        <v>1</v>
      </c>
      <c r="F149" s="7">
        <v>3</v>
      </c>
      <c r="G149" s="19" t="s">
        <v>86</v>
      </c>
      <c r="H149" s="27" t="s">
        <v>77</v>
      </c>
    </row>
    <row r="150" spans="1:8" ht="14.45" x14ac:dyDescent="0.35">
      <c r="A150" s="7">
        <v>15</v>
      </c>
      <c r="B150" s="18" t="s">
        <v>74</v>
      </c>
      <c r="C150" s="8" t="s">
        <v>75</v>
      </c>
      <c r="D150" s="11"/>
      <c r="E150" s="25">
        <v>1</v>
      </c>
      <c r="F150" s="7">
        <v>3</v>
      </c>
      <c r="G150" s="19" t="s">
        <v>85</v>
      </c>
      <c r="H150" s="9" t="s">
        <v>46</v>
      </c>
    </row>
    <row r="151" spans="1:8" ht="14.45" x14ac:dyDescent="0.35">
      <c r="A151" s="7">
        <v>16</v>
      </c>
      <c r="B151" s="18" t="s">
        <v>74</v>
      </c>
      <c r="C151" s="8" t="s">
        <v>75</v>
      </c>
      <c r="D151" s="11"/>
      <c r="E151" s="26">
        <v>1</v>
      </c>
      <c r="F151" s="7">
        <v>3</v>
      </c>
      <c r="G151" s="19" t="s">
        <v>86</v>
      </c>
      <c r="H151" s="27" t="s">
        <v>160</v>
      </c>
    </row>
    <row r="152" spans="1:8" ht="14.45" x14ac:dyDescent="0.35">
      <c r="A152" s="7">
        <v>17</v>
      </c>
      <c r="B152" s="13" t="s">
        <v>78</v>
      </c>
      <c r="C152" s="13" t="s">
        <v>79</v>
      </c>
      <c r="D152" s="11"/>
      <c r="E152" s="25">
        <v>1</v>
      </c>
      <c r="F152" s="7">
        <v>3</v>
      </c>
      <c r="G152" s="19" t="s">
        <v>85</v>
      </c>
      <c r="H152" s="9" t="s">
        <v>54</v>
      </c>
    </row>
    <row r="153" spans="1:8" ht="14.45" x14ac:dyDescent="0.35">
      <c r="A153" s="7">
        <v>18</v>
      </c>
      <c r="B153" s="13" t="s">
        <v>78</v>
      </c>
      <c r="C153" s="13" t="s">
        <v>79</v>
      </c>
      <c r="D153" s="11"/>
      <c r="E153" s="26">
        <v>1</v>
      </c>
      <c r="F153" s="7">
        <v>3</v>
      </c>
      <c r="G153" s="19" t="s">
        <v>86</v>
      </c>
      <c r="H153" s="23" t="s">
        <v>80</v>
      </c>
    </row>
    <row r="157" spans="1:8" x14ac:dyDescent="0.25">
      <c r="A157" s="152" t="s">
        <v>0</v>
      </c>
      <c r="B157" s="153" t="s">
        <v>1</v>
      </c>
      <c r="C157" s="153" t="s">
        <v>2</v>
      </c>
      <c r="D157" s="146" t="s">
        <v>3</v>
      </c>
      <c r="E157" s="146"/>
      <c r="F157" s="146" t="s">
        <v>4</v>
      </c>
      <c r="G157" s="146" t="s">
        <v>5</v>
      </c>
      <c r="H157" s="146" t="s">
        <v>6</v>
      </c>
    </row>
    <row r="158" spans="1:8" x14ac:dyDescent="0.25">
      <c r="A158" s="152"/>
      <c r="B158" s="153"/>
      <c r="C158" s="153"/>
      <c r="D158" s="1" t="s">
        <v>7</v>
      </c>
      <c r="E158" s="1" t="s">
        <v>8</v>
      </c>
      <c r="F158" s="146"/>
      <c r="G158" s="146"/>
      <c r="H158" s="146"/>
    </row>
    <row r="159" spans="1:8" ht="15.6" x14ac:dyDescent="0.35">
      <c r="A159" s="40">
        <v>1</v>
      </c>
      <c r="B159" s="41" t="s">
        <v>87</v>
      </c>
      <c r="C159" s="42" t="s">
        <v>88</v>
      </c>
      <c r="D159" s="11">
        <v>1</v>
      </c>
      <c r="E159" s="19"/>
      <c r="F159" s="19">
        <v>5</v>
      </c>
      <c r="G159" s="19" t="s">
        <v>11</v>
      </c>
      <c r="H159" s="9" t="s">
        <v>189</v>
      </c>
    </row>
    <row r="160" spans="1:8" ht="15.6" x14ac:dyDescent="0.35">
      <c r="A160" s="44"/>
      <c r="B160" s="41" t="s">
        <v>87</v>
      </c>
      <c r="C160" s="45" t="s">
        <v>88</v>
      </c>
      <c r="D160" s="11">
        <v>1</v>
      </c>
      <c r="E160" s="19"/>
      <c r="F160" s="19"/>
      <c r="G160" s="19"/>
      <c r="H160" s="27" t="s">
        <v>77</v>
      </c>
    </row>
    <row r="161" spans="1:8" ht="15.6" x14ac:dyDescent="0.35">
      <c r="A161" s="40">
        <v>2</v>
      </c>
      <c r="B161" s="41" t="s">
        <v>89</v>
      </c>
      <c r="C161" s="42" t="s">
        <v>90</v>
      </c>
      <c r="D161" s="11">
        <v>2</v>
      </c>
      <c r="E161" s="19"/>
      <c r="F161" s="19">
        <v>5</v>
      </c>
      <c r="G161" s="19" t="s">
        <v>11</v>
      </c>
      <c r="H161" s="9" t="s">
        <v>34</v>
      </c>
    </row>
    <row r="162" spans="1:8" ht="15.6" x14ac:dyDescent="0.35">
      <c r="A162" s="40">
        <v>3</v>
      </c>
      <c r="B162" s="43" t="s">
        <v>91</v>
      </c>
      <c r="C162" s="43" t="s">
        <v>92</v>
      </c>
      <c r="D162" s="11">
        <v>2</v>
      </c>
      <c r="E162" s="19"/>
      <c r="F162" s="19">
        <v>5</v>
      </c>
      <c r="G162" s="19" t="s">
        <v>11</v>
      </c>
      <c r="H162" s="9" t="s">
        <v>156</v>
      </c>
    </row>
    <row r="163" spans="1:8" ht="15.6" x14ac:dyDescent="0.35">
      <c r="A163" s="40">
        <v>4</v>
      </c>
      <c r="B163" s="43" t="s">
        <v>93</v>
      </c>
      <c r="C163" s="43" t="s">
        <v>94</v>
      </c>
      <c r="D163" s="11">
        <v>2</v>
      </c>
      <c r="E163" s="19"/>
      <c r="F163" s="19">
        <v>5</v>
      </c>
      <c r="G163" s="19" t="s">
        <v>11</v>
      </c>
      <c r="H163" s="9" t="s">
        <v>159</v>
      </c>
    </row>
    <row r="164" spans="1:8" ht="15.6" x14ac:dyDescent="0.35">
      <c r="A164" s="40">
        <v>5</v>
      </c>
      <c r="B164" s="42" t="s">
        <v>95</v>
      </c>
      <c r="C164" s="42" t="s">
        <v>96</v>
      </c>
      <c r="D164" s="11">
        <v>1</v>
      </c>
      <c r="E164" s="19"/>
      <c r="F164" s="19">
        <v>5</v>
      </c>
      <c r="G164" s="19" t="s">
        <v>11</v>
      </c>
      <c r="H164" s="9" t="s">
        <v>157</v>
      </c>
    </row>
    <row r="165" spans="1:8" s="84" customFormat="1" ht="15.6" x14ac:dyDescent="0.35">
      <c r="A165" s="86"/>
      <c r="B165" s="87" t="s">
        <v>95</v>
      </c>
      <c r="C165" s="87" t="s">
        <v>96</v>
      </c>
      <c r="D165" s="81">
        <v>1</v>
      </c>
      <c r="E165" s="82"/>
      <c r="F165" s="82">
        <v>5</v>
      </c>
      <c r="G165" s="82" t="s">
        <v>11</v>
      </c>
      <c r="H165" s="83" t="s">
        <v>46</v>
      </c>
    </row>
    <row r="166" spans="1:8" ht="15.75" x14ac:dyDescent="0.25">
      <c r="A166" s="40">
        <v>6</v>
      </c>
      <c r="B166" s="41" t="s">
        <v>97</v>
      </c>
      <c r="C166" s="42" t="s">
        <v>98</v>
      </c>
      <c r="D166" s="11">
        <v>1</v>
      </c>
      <c r="E166" s="19"/>
      <c r="F166" s="19">
        <v>5</v>
      </c>
      <c r="G166" s="19" t="s">
        <v>11</v>
      </c>
      <c r="H166" s="9" t="s">
        <v>31</v>
      </c>
    </row>
    <row r="167" spans="1:8" ht="31.5" x14ac:dyDescent="0.25">
      <c r="A167" s="40">
        <v>7</v>
      </c>
      <c r="B167" s="43" t="s">
        <v>99</v>
      </c>
      <c r="C167" s="43" t="s">
        <v>100</v>
      </c>
      <c r="D167" s="11">
        <v>2</v>
      </c>
      <c r="E167" s="19"/>
      <c r="F167" s="19">
        <v>5</v>
      </c>
      <c r="G167" s="19" t="s">
        <v>11</v>
      </c>
      <c r="H167" s="9" t="s">
        <v>49</v>
      </c>
    </row>
    <row r="168" spans="1:8" ht="15.75" x14ac:dyDescent="0.25">
      <c r="A168" s="40"/>
      <c r="B168" s="41" t="s">
        <v>87</v>
      </c>
      <c r="C168" s="42" t="s">
        <v>88</v>
      </c>
      <c r="D168" s="19"/>
      <c r="E168" s="11">
        <v>1</v>
      </c>
      <c r="F168" s="19">
        <v>5</v>
      </c>
      <c r="G168" s="19" t="s">
        <v>44</v>
      </c>
      <c r="H168" s="9" t="s">
        <v>189</v>
      </c>
    </row>
    <row r="169" spans="1:8" ht="15.75" x14ac:dyDescent="0.25">
      <c r="A169" s="40"/>
      <c r="B169" s="41" t="s">
        <v>87</v>
      </c>
      <c r="C169" s="42" t="s">
        <v>88</v>
      </c>
      <c r="D169" s="19"/>
      <c r="E169" s="11">
        <v>1</v>
      </c>
      <c r="F169" s="19">
        <v>5</v>
      </c>
      <c r="G169" s="19" t="s">
        <v>45</v>
      </c>
      <c r="H169" s="27" t="s">
        <v>77</v>
      </c>
    </row>
    <row r="170" spans="1:8" ht="15.75" x14ac:dyDescent="0.25">
      <c r="A170" s="40"/>
      <c r="B170" s="41" t="s">
        <v>89</v>
      </c>
      <c r="C170" s="42" t="s">
        <v>90</v>
      </c>
      <c r="D170" s="19"/>
      <c r="E170" s="11">
        <v>1</v>
      </c>
      <c r="F170" s="19">
        <v>5</v>
      </c>
      <c r="G170" s="19" t="s">
        <v>44</v>
      </c>
      <c r="H170" s="9" t="s">
        <v>34</v>
      </c>
    </row>
    <row r="171" spans="1:8" ht="15.75" x14ac:dyDescent="0.25">
      <c r="A171" s="40"/>
      <c r="B171" s="41" t="s">
        <v>89</v>
      </c>
      <c r="C171" s="42" t="s">
        <v>90</v>
      </c>
      <c r="D171" s="19"/>
      <c r="E171" s="11">
        <v>1</v>
      </c>
      <c r="F171" s="19">
        <v>5</v>
      </c>
      <c r="G171" s="19" t="s">
        <v>45</v>
      </c>
      <c r="H171" s="27" t="s">
        <v>77</v>
      </c>
    </row>
    <row r="172" spans="1:8" ht="15.75" x14ac:dyDescent="0.25">
      <c r="A172" s="40"/>
      <c r="B172" s="41" t="s">
        <v>97</v>
      </c>
      <c r="C172" s="42" t="s">
        <v>98</v>
      </c>
      <c r="D172" s="19"/>
      <c r="E172" s="11">
        <v>1</v>
      </c>
      <c r="F172" s="19">
        <v>5</v>
      </c>
      <c r="G172" s="19" t="s">
        <v>44</v>
      </c>
      <c r="H172" s="9" t="s">
        <v>31</v>
      </c>
    </row>
    <row r="173" spans="1:8" ht="15.75" x14ac:dyDescent="0.25">
      <c r="A173" s="40"/>
      <c r="B173" s="41" t="s">
        <v>97</v>
      </c>
      <c r="C173" s="42" t="s">
        <v>98</v>
      </c>
      <c r="D173" s="19"/>
      <c r="E173" s="11">
        <v>1</v>
      </c>
      <c r="F173" s="19">
        <v>5</v>
      </c>
      <c r="G173" s="19" t="s">
        <v>45</v>
      </c>
      <c r="H173" s="9" t="s">
        <v>158</v>
      </c>
    </row>
    <row r="174" spans="1:8" ht="31.5" x14ac:dyDescent="0.25">
      <c r="A174" s="40"/>
      <c r="B174" s="43" t="s">
        <v>99</v>
      </c>
      <c r="C174" s="43" t="s">
        <v>100</v>
      </c>
      <c r="D174" s="19"/>
      <c r="E174" s="11">
        <v>1</v>
      </c>
      <c r="F174" s="19">
        <v>5</v>
      </c>
      <c r="G174" s="19" t="s">
        <v>44</v>
      </c>
      <c r="H174" s="9" t="s">
        <v>49</v>
      </c>
    </row>
    <row r="175" spans="1:8" ht="31.5" x14ac:dyDescent="0.25">
      <c r="A175" s="40"/>
      <c r="B175" s="43" t="s">
        <v>99</v>
      </c>
      <c r="C175" s="43" t="s">
        <v>100</v>
      </c>
      <c r="D175" s="19"/>
      <c r="E175" s="11">
        <v>1</v>
      </c>
      <c r="F175" s="19">
        <v>5</v>
      </c>
      <c r="G175" s="19" t="s">
        <v>45</v>
      </c>
      <c r="H175" s="23" t="s">
        <v>80</v>
      </c>
    </row>
    <row r="176" spans="1:8" ht="15.75" x14ac:dyDescent="0.25">
      <c r="A176" s="154">
        <v>8</v>
      </c>
      <c r="B176" s="155" t="s">
        <v>101</v>
      </c>
      <c r="C176" s="41" t="s">
        <v>102</v>
      </c>
      <c r="D176" s="11">
        <v>2</v>
      </c>
      <c r="E176" s="19"/>
      <c r="F176" s="19">
        <v>5</v>
      </c>
      <c r="G176" s="19"/>
      <c r="H176" s="9"/>
    </row>
    <row r="177" spans="1:8" ht="15.75" x14ac:dyDescent="0.25">
      <c r="A177" s="154"/>
      <c r="B177" s="155"/>
      <c r="C177" s="41" t="s">
        <v>102</v>
      </c>
      <c r="D177" s="11">
        <v>2</v>
      </c>
      <c r="E177" s="19"/>
      <c r="F177" s="19">
        <v>5</v>
      </c>
      <c r="G177" s="19"/>
      <c r="H177" s="9"/>
    </row>
    <row r="178" spans="1:8" ht="15.75" x14ac:dyDescent="0.25">
      <c r="A178" s="154">
        <v>9</v>
      </c>
      <c r="B178" s="156" t="s">
        <v>103</v>
      </c>
      <c r="C178" s="41" t="s">
        <v>102</v>
      </c>
      <c r="D178" s="11">
        <v>2</v>
      </c>
      <c r="E178" s="19"/>
      <c r="F178" s="19">
        <v>5</v>
      </c>
      <c r="G178" s="19"/>
      <c r="H178" s="9"/>
    </row>
    <row r="179" spans="1:8" ht="15.75" x14ac:dyDescent="0.25">
      <c r="A179" s="154"/>
      <c r="B179" s="156"/>
      <c r="C179" s="41" t="s">
        <v>102</v>
      </c>
      <c r="D179" s="11">
        <v>2</v>
      </c>
      <c r="E179" s="19"/>
      <c r="F179" s="19">
        <v>5</v>
      </c>
      <c r="G179" s="19"/>
      <c r="H179" s="9"/>
    </row>
    <row r="180" spans="1:8" ht="15.75" x14ac:dyDescent="0.25">
      <c r="A180" s="154">
        <v>10</v>
      </c>
      <c r="B180" s="156" t="s">
        <v>104</v>
      </c>
      <c r="C180" s="41" t="s">
        <v>105</v>
      </c>
      <c r="D180" s="11">
        <v>2</v>
      </c>
      <c r="E180" s="19"/>
      <c r="F180" s="19">
        <v>5</v>
      </c>
      <c r="G180" s="19"/>
      <c r="H180" s="9"/>
    </row>
    <row r="181" spans="1:8" ht="15.75" x14ac:dyDescent="0.25">
      <c r="A181" s="154"/>
      <c r="B181" s="156"/>
      <c r="C181" s="41" t="s">
        <v>105</v>
      </c>
      <c r="D181" s="11">
        <v>2</v>
      </c>
      <c r="E181" s="19"/>
      <c r="F181" s="19">
        <v>5</v>
      </c>
      <c r="G181" s="19"/>
      <c r="H181" s="9"/>
    </row>
    <row r="184" spans="1:8" x14ac:dyDescent="0.25">
      <c r="A184" s="152" t="s">
        <v>0</v>
      </c>
      <c r="B184" s="153" t="s">
        <v>1</v>
      </c>
      <c r="C184" s="153" t="s">
        <v>2</v>
      </c>
      <c r="D184" s="146" t="s">
        <v>3</v>
      </c>
      <c r="E184" s="146"/>
      <c r="F184" s="146" t="s">
        <v>4</v>
      </c>
      <c r="G184" s="146" t="s">
        <v>5</v>
      </c>
      <c r="H184" s="146" t="s">
        <v>6</v>
      </c>
    </row>
    <row r="185" spans="1:8" x14ac:dyDescent="0.25">
      <c r="A185" s="152"/>
      <c r="B185" s="153"/>
      <c r="C185" s="153"/>
      <c r="D185" s="1" t="s">
        <v>7</v>
      </c>
      <c r="E185" s="1" t="s">
        <v>8</v>
      </c>
      <c r="F185" s="146"/>
      <c r="G185" s="146"/>
      <c r="H185" s="146"/>
    </row>
    <row r="186" spans="1:8" ht="15.75" x14ac:dyDescent="0.25">
      <c r="A186" s="40">
        <v>1</v>
      </c>
      <c r="B186" s="41" t="s">
        <v>87</v>
      </c>
      <c r="C186" s="70" t="s">
        <v>88</v>
      </c>
      <c r="D186" s="71">
        <v>1</v>
      </c>
      <c r="E186" s="72"/>
      <c r="F186" s="72">
        <v>5</v>
      </c>
      <c r="G186" s="72" t="s">
        <v>51</v>
      </c>
      <c r="H186" s="73" t="s">
        <v>47</v>
      </c>
    </row>
    <row r="187" spans="1:8" ht="15.75" x14ac:dyDescent="0.25">
      <c r="A187" s="44"/>
      <c r="B187" s="41" t="s">
        <v>87</v>
      </c>
      <c r="C187" s="70" t="s">
        <v>88</v>
      </c>
      <c r="D187" s="71">
        <v>1</v>
      </c>
      <c r="E187" s="72"/>
      <c r="F187" s="72"/>
      <c r="G187" s="72" t="s">
        <v>51</v>
      </c>
      <c r="H187" s="74" t="s">
        <v>77</v>
      </c>
    </row>
    <row r="188" spans="1:8" ht="15.75" x14ac:dyDescent="0.25">
      <c r="A188" s="40">
        <v>2</v>
      </c>
      <c r="B188" s="41" t="s">
        <v>89</v>
      </c>
      <c r="C188" s="42" t="s">
        <v>90</v>
      </c>
      <c r="D188" s="11">
        <v>2</v>
      </c>
      <c r="E188" s="19"/>
      <c r="F188" s="19">
        <v>5</v>
      </c>
      <c r="G188" s="19" t="s">
        <v>51</v>
      </c>
      <c r="H188" s="9" t="s">
        <v>34</v>
      </c>
    </row>
    <row r="189" spans="1:8" ht="15.75" x14ac:dyDescent="0.25">
      <c r="A189" s="40">
        <v>3</v>
      </c>
      <c r="B189" s="43" t="s">
        <v>91</v>
      </c>
      <c r="C189" s="75" t="s">
        <v>92</v>
      </c>
      <c r="D189" s="71">
        <v>2</v>
      </c>
      <c r="E189" s="72"/>
      <c r="F189" s="72">
        <v>5</v>
      </c>
      <c r="G189" s="72" t="s">
        <v>51</v>
      </c>
      <c r="H189" s="73" t="s">
        <v>156</v>
      </c>
    </row>
    <row r="190" spans="1:8" ht="15.75" x14ac:dyDescent="0.25">
      <c r="A190" s="40">
        <v>4</v>
      </c>
      <c r="B190" s="43" t="s">
        <v>93</v>
      </c>
      <c r="C190" s="75" t="s">
        <v>94</v>
      </c>
      <c r="D190" s="11">
        <v>2</v>
      </c>
      <c r="E190" s="19"/>
      <c r="F190" s="19">
        <v>5</v>
      </c>
      <c r="G190" s="19" t="s">
        <v>51</v>
      </c>
      <c r="H190" s="9" t="s">
        <v>159</v>
      </c>
    </row>
    <row r="191" spans="1:8" ht="15.75" x14ac:dyDescent="0.25">
      <c r="A191" s="40">
        <v>5</v>
      </c>
      <c r="B191" s="42" t="s">
        <v>95</v>
      </c>
      <c r="C191" s="70" t="s">
        <v>96</v>
      </c>
      <c r="D191" s="71">
        <v>1</v>
      </c>
      <c r="E191" s="72"/>
      <c r="F191" s="72">
        <v>5</v>
      </c>
      <c r="G191" s="72" t="s">
        <v>51</v>
      </c>
      <c r="H191" s="73" t="s">
        <v>157</v>
      </c>
    </row>
    <row r="192" spans="1:8" s="84" customFormat="1" ht="15.75" x14ac:dyDescent="0.25">
      <c r="A192" s="86"/>
      <c r="B192" s="87" t="s">
        <v>95</v>
      </c>
      <c r="C192" s="88" t="s">
        <v>96</v>
      </c>
      <c r="D192" s="89">
        <v>1</v>
      </c>
      <c r="E192" s="90"/>
      <c r="F192" s="90">
        <v>5</v>
      </c>
      <c r="G192" s="90" t="s">
        <v>51</v>
      </c>
      <c r="H192" s="83" t="s">
        <v>46</v>
      </c>
    </row>
    <row r="193" spans="1:8" ht="15.75" x14ac:dyDescent="0.25">
      <c r="A193" s="40">
        <v>6</v>
      </c>
      <c r="B193" s="41" t="s">
        <v>97</v>
      </c>
      <c r="C193" s="70" t="s">
        <v>98</v>
      </c>
      <c r="D193" s="71">
        <v>1</v>
      </c>
      <c r="E193" s="72"/>
      <c r="F193" s="72">
        <v>5</v>
      </c>
      <c r="G193" s="72" t="s">
        <v>51</v>
      </c>
      <c r="H193" s="73" t="s">
        <v>158</v>
      </c>
    </row>
    <row r="194" spans="1:8" ht="31.5" x14ac:dyDescent="0.25">
      <c r="A194" s="40">
        <v>7</v>
      </c>
      <c r="B194" s="43" t="s">
        <v>99</v>
      </c>
      <c r="C194" s="76" t="s">
        <v>100</v>
      </c>
      <c r="D194" s="71">
        <v>2</v>
      </c>
      <c r="E194" s="72"/>
      <c r="F194" s="72">
        <v>5</v>
      </c>
      <c r="G194" s="72" t="s">
        <v>51</v>
      </c>
      <c r="H194" s="73" t="s">
        <v>49</v>
      </c>
    </row>
    <row r="195" spans="1:8" ht="15.75" x14ac:dyDescent="0.25">
      <c r="A195" s="40"/>
      <c r="B195" s="41" t="s">
        <v>87</v>
      </c>
      <c r="C195" s="42" t="s">
        <v>88</v>
      </c>
      <c r="D195" s="19"/>
      <c r="E195" s="11">
        <v>1</v>
      </c>
      <c r="F195" s="19">
        <v>5</v>
      </c>
      <c r="G195" s="19" t="s">
        <v>52</v>
      </c>
      <c r="H195" s="9" t="s">
        <v>47</v>
      </c>
    </row>
    <row r="196" spans="1:8" ht="15.75" x14ac:dyDescent="0.25">
      <c r="A196" s="40"/>
      <c r="B196" s="41" t="s">
        <v>87</v>
      </c>
      <c r="C196" s="42" t="s">
        <v>88</v>
      </c>
      <c r="D196" s="19"/>
      <c r="E196" s="11">
        <v>1</v>
      </c>
      <c r="F196" s="19">
        <v>5</v>
      </c>
      <c r="G196" s="19" t="s">
        <v>53</v>
      </c>
      <c r="H196" s="27" t="s">
        <v>77</v>
      </c>
    </row>
    <row r="197" spans="1:8" ht="15.75" x14ac:dyDescent="0.25">
      <c r="A197" s="40"/>
      <c r="B197" s="41" t="s">
        <v>89</v>
      </c>
      <c r="C197" s="42" t="s">
        <v>90</v>
      </c>
      <c r="D197" s="19"/>
      <c r="E197" s="11">
        <v>1</v>
      </c>
      <c r="F197" s="19">
        <v>5</v>
      </c>
      <c r="G197" s="19" t="s">
        <v>52</v>
      </c>
      <c r="H197" s="9" t="s">
        <v>34</v>
      </c>
    </row>
    <row r="198" spans="1:8" ht="15.75" x14ac:dyDescent="0.25">
      <c r="A198" s="40"/>
      <c r="B198" s="41" t="s">
        <v>89</v>
      </c>
      <c r="C198" s="42" t="s">
        <v>90</v>
      </c>
      <c r="D198" s="19"/>
      <c r="E198" s="11">
        <v>1</v>
      </c>
      <c r="F198" s="19">
        <v>5</v>
      </c>
      <c r="G198" s="19" t="s">
        <v>53</v>
      </c>
      <c r="H198" s="27" t="s">
        <v>77</v>
      </c>
    </row>
    <row r="199" spans="1:8" ht="15.75" x14ac:dyDescent="0.25">
      <c r="A199" s="40"/>
      <c r="B199" s="41" t="s">
        <v>97</v>
      </c>
      <c r="C199" s="42" t="s">
        <v>98</v>
      </c>
      <c r="D199" s="19"/>
      <c r="E199" s="11">
        <v>1</v>
      </c>
      <c r="F199" s="19">
        <v>5</v>
      </c>
      <c r="G199" s="19" t="s">
        <v>52</v>
      </c>
      <c r="H199" s="9" t="s">
        <v>31</v>
      </c>
    </row>
    <row r="200" spans="1:8" ht="15.75" x14ac:dyDescent="0.25">
      <c r="A200" s="40"/>
      <c r="B200" s="41" t="s">
        <v>97</v>
      </c>
      <c r="C200" s="42" t="s">
        <v>98</v>
      </c>
      <c r="D200" s="19"/>
      <c r="E200" s="11">
        <v>1</v>
      </c>
      <c r="F200" s="19">
        <v>5</v>
      </c>
      <c r="G200" s="19" t="s">
        <v>53</v>
      </c>
      <c r="H200" s="9" t="s">
        <v>158</v>
      </c>
    </row>
    <row r="201" spans="1:8" ht="31.5" x14ac:dyDescent="0.25">
      <c r="A201" s="40"/>
      <c r="B201" s="43" t="s">
        <v>99</v>
      </c>
      <c r="C201" s="43" t="s">
        <v>100</v>
      </c>
      <c r="D201" s="19"/>
      <c r="E201" s="11">
        <v>1</v>
      </c>
      <c r="F201" s="19">
        <v>5</v>
      </c>
      <c r="G201" s="19" t="s">
        <v>52</v>
      </c>
      <c r="H201" s="9" t="s">
        <v>49</v>
      </c>
    </row>
    <row r="202" spans="1:8" ht="31.5" x14ac:dyDescent="0.25">
      <c r="A202" s="40"/>
      <c r="B202" s="43" t="s">
        <v>99</v>
      </c>
      <c r="C202" s="43" t="s">
        <v>100</v>
      </c>
      <c r="D202" s="19"/>
      <c r="E202" s="11">
        <v>1</v>
      </c>
      <c r="F202" s="19">
        <v>5</v>
      </c>
      <c r="G202" s="19" t="s">
        <v>53</v>
      </c>
      <c r="H202" s="23" t="s">
        <v>80</v>
      </c>
    </row>
    <row r="203" spans="1:8" ht="15.75" x14ac:dyDescent="0.25">
      <c r="A203" s="154">
        <v>8</v>
      </c>
      <c r="B203" s="155" t="s">
        <v>101</v>
      </c>
      <c r="C203" s="41" t="s">
        <v>102</v>
      </c>
      <c r="D203" s="11">
        <v>2</v>
      </c>
      <c r="E203" s="19"/>
      <c r="F203" s="19">
        <v>5</v>
      </c>
      <c r="G203" s="19"/>
      <c r="H203" s="9"/>
    </row>
    <row r="204" spans="1:8" ht="15.75" x14ac:dyDescent="0.25">
      <c r="A204" s="154"/>
      <c r="B204" s="155"/>
      <c r="C204" s="41" t="s">
        <v>102</v>
      </c>
      <c r="D204" s="11">
        <v>2</v>
      </c>
      <c r="E204" s="19"/>
      <c r="F204" s="19">
        <v>5</v>
      </c>
      <c r="G204" s="19"/>
      <c r="H204" s="9"/>
    </row>
    <row r="205" spans="1:8" ht="15.75" x14ac:dyDescent="0.25">
      <c r="A205" s="154">
        <v>9</v>
      </c>
      <c r="B205" s="156" t="s">
        <v>103</v>
      </c>
      <c r="C205" s="41" t="s">
        <v>102</v>
      </c>
      <c r="D205" s="11">
        <v>2</v>
      </c>
      <c r="E205" s="19"/>
      <c r="F205" s="19">
        <v>5</v>
      </c>
      <c r="G205" s="19"/>
      <c r="H205" s="9"/>
    </row>
    <row r="206" spans="1:8" ht="15.75" x14ac:dyDescent="0.25">
      <c r="A206" s="154"/>
      <c r="B206" s="156"/>
      <c r="C206" s="41" t="s">
        <v>102</v>
      </c>
      <c r="D206" s="11">
        <v>2</v>
      </c>
      <c r="E206" s="19"/>
      <c r="F206" s="19">
        <v>5</v>
      </c>
      <c r="G206" s="19"/>
      <c r="H206" s="9"/>
    </row>
    <row r="207" spans="1:8" ht="15.75" x14ac:dyDescent="0.25">
      <c r="A207" s="154">
        <v>10</v>
      </c>
      <c r="B207" s="156" t="s">
        <v>104</v>
      </c>
      <c r="C207" s="41" t="s">
        <v>105</v>
      </c>
      <c r="D207" s="11">
        <v>2</v>
      </c>
      <c r="E207" s="19"/>
      <c r="F207" s="19">
        <v>5</v>
      </c>
      <c r="G207" s="19"/>
      <c r="H207" s="9"/>
    </row>
    <row r="208" spans="1:8" ht="15.75" x14ac:dyDescent="0.25">
      <c r="A208" s="154"/>
      <c r="B208" s="156"/>
      <c r="C208" s="41" t="s">
        <v>105</v>
      </c>
      <c r="D208" s="11">
        <v>2</v>
      </c>
      <c r="E208" s="19"/>
      <c r="F208" s="19">
        <v>5</v>
      </c>
      <c r="G208" s="19"/>
      <c r="H208" s="9"/>
    </row>
    <row r="211" spans="1:8" ht="15.75" x14ac:dyDescent="0.25">
      <c r="A211" s="38"/>
      <c r="B211" s="39"/>
      <c r="C211" s="39"/>
      <c r="D211" s="1"/>
      <c r="E211" s="1"/>
      <c r="F211" s="1"/>
      <c r="G211" s="1"/>
      <c r="H211" s="1"/>
    </row>
    <row r="212" spans="1:8" ht="15.75" x14ac:dyDescent="0.25">
      <c r="A212" s="40"/>
      <c r="B212" s="41"/>
      <c r="C212" s="42"/>
      <c r="D212" s="11"/>
      <c r="E212" s="19"/>
      <c r="F212" s="19"/>
      <c r="G212" s="19"/>
      <c r="H212" s="9"/>
    </row>
    <row r="213" spans="1:8" ht="15.75" x14ac:dyDescent="0.25">
      <c r="A213" s="40"/>
      <c r="B213" s="41"/>
      <c r="C213" s="42"/>
      <c r="D213" s="11"/>
      <c r="E213" s="19"/>
      <c r="F213" s="19"/>
      <c r="G213" s="19"/>
      <c r="H213" s="9"/>
    </row>
    <row r="214" spans="1:8" ht="15.75" x14ac:dyDescent="0.25">
      <c r="A214" s="40"/>
      <c r="B214" s="43"/>
      <c r="C214" s="43"/>
      <c r="D214" s="11"/>
      <c r="E214" s="19"/>
      <c r="F214" s="19"/>
      <c r="G214" s="19"/>
      <c r="H214" s="9"/>
    </row>
    <row r="215" spans="1:8" ht="15.75" x14ac:dyDescent="0.25">
      <c r="A215" s="40"/>
      <c r="B215" s="43"/>
      <c r="C215" s="43"/>
      <c r="D215" s="11"/>
      <c r="E215" s="19"/>
      <c r="F215" s="19"/>
      <c r="G215" s="19"/>
      <c r="H215" s="9"/>
    </row>
    <row r="216" spans="1:8" ht="15.75" x14ac:dyDescent="0.25">
      <c r="A216" s="40"/>
      <c r="B216" s="42"/>
      <c r="C216" s="42"/>
      <c r="D216" s="11"/>
      <c r="E216" s="19"/>
      <c r="F216" s="19"/>
      <c r="G216" s="19"/>
      <c r="H216" s="9"/>
    </row>
    <row r="217" spans="1:8" ht="15.75" x14ac:dyDescent="0.25">
      <c r="A217" s="40"/>
      <c r="B217" s="41"/>
      <c r="C217" s="42"/>
      <c r="D217" s="11"/>
      <c r="E217" s="19"/>
      <c r="F217" s="19"/>
      <c r="G217" s="19"/>
      <c r="H217" s="9"/>
    </row>
    <row r="218" spans="1:8" ht="15.75" x14ac:dyDescent="0.25">
      <c r="A218" s="40"/>
      <c r="B218" s="43"/>
      <c r="C218" s="43"/>
      <c r="D218" s="11"/>
      <c r="E218" s="19"/>
      <c r="F218" s="19"/>
      <c r="G218" s="19"/>
      <c r="H218" s="9"/>
    </row>
    <row r="219" spans="1:8" ht="15.75" x14ac:dyDescent="0.25">
      <c r="A219" s="40"/>
      <c r="B219" s="41"/>
      <c r="C219" s="42"/>
      <c r="D219" s="19"/>
      <c r="E219" s="11"/>
      <c r="F219" s="19"/>
      <c r="G219" s="19"/>
      <c r="H219" s="9"/>
    </row>
    <row r="220" spans="1:8" ht="15.75" x14ac:dyDescent="0.25">
      <c r="A220" s="40"/>
      <c r="B220" s="41"/>
      <c r="C220" s="42"/>
      <c r="D220" s="19"/>
      <c r="E220" s="11"/>
      <c r="F220" s="19"/>
      <c r="G220" s="19"/>
      <c r="H220" s="9"/>
    </row>
    <row r="221" spans="1:8" ht="15.75" x14ac:dyDescent="0.25">
      <c r="A221" s="40"/>
      <c r="B221" s="41"/>
      <c r="C221" s="42"/>
      <c r="D221" s="19"/>
      <c r="E221" s="11"/>
      <c r="F221" s="19"/>
      <c r="G221" s="19"/>
      <c r="H221" s="9"/>
    </row>
    <row r="222" spans="1:8" ht="15.75" x14ac:dyDescent="0.25">
      <c r="A222" s="40"/>
      <c r="B222" s="41"/>
      <c r="C222" s="42"/>
      <c r="D222" s="19"/>
      <c r="E222" s="11"/>
      <c r="F222" s="19"/>
      <c r="G222" s="19"/>
      <c r="H222" s="9"/>
    </row>
    <row r="223" spans="1:8" ht="15.75" x14ac:dyDescent="0.25">
      <c r="A223" s="40"/>
      <c r="B223" s="41"/>
      <c r="C223" s="42"/>
      <c r="D223" s="19"/>
      <c r="E223" s="11"/>
      <c r="F223" s="19"/>
      <c r="G223" s="19"/>
      <c r="H223" s="9"/>
    </row>
    <row r="224" spans="1:8" ht="15.75" x14ac:dyDescent="0.25">
      <c r="A224" s="40"/>
      <c r="B224" s="41"/>
      <c r="C224" s="42"/>
      <c r="D224" s="19"/>
      <c r="E224" s="11"/>
      <c r="F224" s="19"/>
      <c r="G224" s="19"/>
      <c r="H224" s="9"/>
    </row>
    <row r="225" spans="1:8" ht="15.75" x14ac:dyDescent="0.25">
      <c r="A225" s="40"/>
      <c r="B225" s="43"/>
      <c r="C225" s="43"/>
      <c r="D225" s="19"/>
      <c r="E225" s="11"/>
      <c r="F225" s="19"/>
      <c r="G225" s="19"/>
      <c r="H225" s="9"/>
    </row>
    <row r="226" spans="1:8" ht="15.75" x14ac:dyDescent="0.25">
      <c r="A226" s="40"/>
      <c r="B226" s="43"/>
      <c r="C226" s="43"/>
      <c r="D226" s="19"/>
      <c r="E226" s="11"/>
      <c r="F226" s="19"/>
      <c r="G226" s="19"/>
      <c r="H226" s="9"/>
    </row>
    <row r="227" spans="1:8" ht="15.75" x14ac:dyDescent="0.25">
      <c r="A227" s="154"/>
      <c r="B227" s="155"/>
      <c r="C227" s="41"/>
      <c r="D227" s="11"/>
      <c r="E227" s="19"/>
      <c r="F227" s="19"/>
      <c r="G227" s="19"/>
      <c r="H227" s="9"/>
    </row>
    <row r="228" spans="1:8" ht="15.75" x14ac:dyDescent="0.25">
      <c r="A228" s="154"/>
      <c r="B228" s="155"/>
      <c r="C228" s="41"/>
      <c r="D228" s="11"/>
      <c r="E228" s="19"/>
      <c r="F228" s="19"/>
      <c r="G228" s="19"/>
      <c r="H228" s="9"/>
    </row>
    <row r="229" spans="1:8" ht="15.75" x14ac:dyDescent="0.25">
      <c r="A229" s="154"/>
      <c r="B229" s="156"/>
      <c r="C229" s="41"/>
      <c r="D229" s="11"/>
      <c r="E229" s="19"/>
      <c r="F229" s="19"/>
      <c r="G229" s="19"/>
      <c r="H229" s="9"/>
    </row>
    <row r="230" spans="1:8" ht="15.75" x14ac:dyDescent="0.25">
      <c r="A230" s="154"/>
      <c r="B230" s="156"/>
      <c r="C230" s="41"/>
      <c r="D230" s="11"/>
      <c r="E230" s="19"/>
      <c r="F230" s="19"/>
      <c r="G230" s="19"/>
      <c r="H230" s="9"/>
    </row>
    <row r="231" spans="1:8" ht="15.75" x14ac:dyDescent="0.25">
      <c r="A231" s="154"/>
      <c r="B231" s="156"/>
      <c r="C231" s="41"/>
      <c r="D231" s="11"/>
      <c r="E231" s="19"/>
      <c r="F231" s="19"/>
      <c r="G231" s="19"/>
      <c r="H231" s="9"/>
    </row>
    <row r="232" spans="1:8" ht="15.75" x14ac:dyDescent="0.25">
      <c r="A232" s="154"/>
      <c r="B232" s="156"/>
      <c r="C232" s="41"/>
      <c r="D232" s="11"/>
      <c r="E232" s="19"/>
      <c r="F232" s="19"/>
      <c r="G232" s="19"/>
      <c r="H232" s="9"/>
    </row>
    <row r="254" spans="1:3" ht="15.75" thickBot="1" x14ac:dyDescent="0.3"/>
    <row r="255" spans="1:3" ht="16.5" thickBot="1" x14ac:dyDescent="0.3">
      <c r="A255" s="30" t="s">
        <v>106</v>
      </c>
      <c r="B255" s="31" t="s">
        <v>1</v>
      </c>
      <c r="C255" s="31" t="s">
        <v>2</v>
      </c>
    </row>
    <row r="256" spans="1:3" ht="30.75" thickBot="1" x14ac:dyDescent="0.3">
      <c r="A256" s="32">
        <v>1</v>
      </c>
      <c r="B256" s="33" t="s">
        <v>107</v>
      </c>
      <c r="C256" s="34" t="s">
        <v>108</v>
      </c>
    </row>
    <row r="257" spans="1:3" ht="15.75" thickBot="1" x14ac:dyDescent="0.3">
      <c r="A257" s="35">
        <v>2</v>
      </c>
      <c r="B257" s="36" t="s">
        <v>109</v>
      </c>
      <c r="C257" s="37" t="s">
        <v>110</v>
      </c>
    </row>
  </sheetData>
  <mergeCells count="74">
    <mergeCell ref="A231:A232"/>
    <mergeCell ref="B231:B232"/>
    <mergeCell ref="A227:A228"/>
    <mergeCell ref="B227:B228"/>
    <mergeCell ref="A229:A230"/>
    <mergeCell ref="B229:B230"/>
    <mergeCell ref="H184:H185"/>
    <mergeCell ref="A203:A204"/>
    <mergeCell ref="B203:B204"/>
    <mergeCell ref="A205:A206"/>
    <mergeCell ref="B205:B206"/>
    <mergeCell ref="D184:E184"/>
    <mergeCell ref="F184:F185"/>
    <mergeCell ref="G184:G185"/>
    <mergeCell ref="A207:A208"/>
    <mergeCell ref="B207:B208"/>
    <mergeCell ref="A184:A185"/>
    <mergeCell ref="B184:B185"/>
    <mergeCell ref="C184:C185"/>
    <mergeCell ref="A180:A181"/>
    <mergeCell ref="B180:B181"/>
    <mergeCell ref="D157:E157"/>
    <mergeCell ref="F157:F158"/>
    <mergeCell ref="G157:G158"/>
    <mergeCell ref="A178:A179"/>
    <mergeCell ref="B178:B179"/>
    <mergeCell ref="H157:H158"/>
    <mergeCell ref="A157:A158"/>
    <mergeCell ref="B157:B158"/>
    <mergeCell ref="C157:C158"/>
    <mergeCell ref="A176:A177"/>
    <mergeCell ref="B176:B177"/>
    <mergeCell ref="H110:H111"/>
    <mergeCell ref="A134:A135"/>
    <mergeCell ref="B134:B135"/>
    <mergeCell ref="C134:C135"/>
    <mergeCell ref="D134:E134"/>
    <mergeCell ref="F134:F135"/>
    <mergeCell ref="G134:G135"/>
    <mergeCell ref="H134:H135"/>
    <mergeCell ref="A110:A111"/>
    <mergeCell ref="B110:B111"/>
    <mergeCell ref="C110:C111"/>
    <mergeCell ref="D110:E110"/>
    <mergeCell ref="F110:F111"/>
    <mergeCell ref="G110:G111"/>
    <mergeCell ref="H63:H64"/>
    <mergeCell ref="A87:A88"/>
    <mergeCell ref="B87:B88"/>
    <mergeCell ref="C87:C88"/>
    <mergeCell ref="D87:E87"/>
    <mergeCell ref="F87:F88"/>
    <mergeCell ref="G87:G88"/>
    <mergeCell ref="H87:H88"/>
    <mergeCell ref="A63:A64"/>
    <mergeCell ref="B63:B64"/>
    <mergeCell ref="C63:C64"/>
    <mergeCell ref="D63:E63"/>
    <mergeCell ref="F63:F64"/>
    <mergeCell ref="G63:G64"/>
    <mergeCell ref="H3:H4"/>
    <mergeCell ref="A33:A34"/>
    <mergeCell ref="B33:B34"/>
    <mergeCell ref="C33:C34"/>
    <mergeCell ref="D33:E33"/>
    <mergeCell ref="F33:F34"/>
    <mergeCell ref="G33:G34"/>
    <mergeCell ref="H33:H34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3"/>
  <sheetViews>
    <sheetView topLeftCell="A127" workbookViewId="0">
      <selection activeCell="A136" sqref="A136:XFD137"/>
    </sheetView>
  </sheetViews>
  <sheetFormatPr defaultRowHeight="15" x14ac:dyDescent="0.25"/>
  <cols>
    <col min="3" max="3" width="23.5703125" customWidth="1"/>
    <col min="4" max="7" width="8.7109375" style="64"/>
    <col min="8" max="8" width="35.42578125" customWidth="1"/>
    <col min="9" max="11" width="8.7109375" style="64"/>
  </cols>
  <sheetData>
    <row r="2" spans="1:11" s="64" customFormat="1" ht="14.45" x14ac:dyDescent="0.35">
      <c r="A2" s="77" t="s">
        <v>106</v>
      </c>
      <c r="B2" s="93" t="s">
        <v>1</v>
      </c>
      <c r="C2" s="93" t="s">
        <v>2</v>
      </c>
      <c r="D2" s="93" t="s">
        <v>161</v>
      </c>
      <c r="E2" s="93" t="s">
        <v>162</v>
      </c>
      <c r="F2" s="93" t="s">
        <v>4</v>
      </c>
      <c r="G2" s="93" t="s">
        <v>5</v>
      </c>
      <c r="H2" s="93" t="s">
        <v>163</v>
      </c>
      <c r="I2" s="93" t="s">
        <v>161</v>
      </c>
      <c r="J2" s="93" t="s">
        <v>162</v>
      </c>
      <c r="K2" s="93" t="s">
        <v>164</v>
      </c>
    </row>
    <row r="3" spans="1:11" ht="14.45" x14ac:dyDescent="0.35">
      <c r="A3" s="47">
        <v>1</v>
      </c>
      <c r="B3" s="48" t="s">
        <v>64</v>
      </c>
      <c r="C3" s="48" t="s">
        <v>65</v>
      </c>
      <c r="D3" s="53">
        <v>1</v>
      </c>
      <c r="E3" s="53"/>
      <c r="F3" s="47">
        <v>3</v>
      </c>
      <c r="G3" s="54" t="s">
        <v>11</v>
      </c>
      <c r="H3" s="50" t="s">
        <v>49</v>
      </c>
      <c r="I3" s="54"/>
      <c r="J3" s="54"/>
      <c r="K3" s="54"/>
    </row>
    <row r="4" spans="1:11" ht="14.45" x14ac:dyDescent="0.35">
      <c r="A4" s="47">
        <v>2</v>
      </c>
      <c r="B4" s="48" t="s">
        <v>64</v>
      </c>
      <c r="C4" s="48" t="s">
        <v>65</v>
      </c>
      <c r="D4" s="53">
        <v>2</v>
      </c>
      <c r="E4" s="53"/>
      <c r="F4" s="47">
        <v>3</v>
      </c>
      <c r="G4" s="54" t="s">
        <v>51</v>
      </c>
      <c r="H4" s="50" t="s">
        <v>49</v>
      </c>
      <c r="I4" s="54"/>
      <c r="J4" s="54"/>
      <c r="K4" s="54"/>
    </row>
    <row r="5" spans="1:11" ht="14.45" x14ac:dyDescent="0.35">
      <c r="A5" s="47">
        <v>3</v>
      </c>
      <c r="B5" s="48" t="s">
        <v>64</v>
      </c>
      <c r="C5" s="48" t="s">
        <v>65</v>
      </c>
      <c r="D5" s="53">
        <v>1</v>
      </c>
      <c r="E5" s="53"/>
      <c r="F5" s="47">
        <v>3</v>
      </c>
      <c r="G5" s="54" t="s">
        <v>81</v>
      </c>
      <c r="H5" s="50" t="s">
        <v>49</v>
      </c>
      <c r="I5" s="54"/>
      <c r="J5" s="54"/>
      <c r="K5" s="54"/>
    </row>
    <row r="6" spans="1:11" ht="14.45" x14ac:dyDescent="0.35">
      <c r="A6" s="47">
        <v>4</v>
      </c>
      <c r="B6" s="48" t="s">
        <v>64</v>
      </c>
      <c r="C6" s="48" t="s">
        <v>65</v>
      </c>
      <c r="D6" s="53">
        <v>2</v>
      </c>
      <c r="E6" s="53"/>
      <c r="F6" s="47">
        <v>3</v>
      </c>
      <c r="G6" s="54" t="s">
        <v>84</v>
      </c>
      <c r="H6" s="50" t="s">
        <v>49</v>
      </c>
      <c r="I6" s="54"/>
      <c r="J6" s="54"/>
      <c r="K6" s="54"/>
    </row>
    <row r="7" spans="1:11" ht="30.95" x14ac:dyDescent="0.35">
      <c r="A7" s="47">
        <v>5</v>
      </c>
      <c r="B7" s="94" t="s">
        <v>99</v>
      </c>
      <c r="C7" s="94" t="s">
        <v>100</v>
      </c>
      <c r="D7" s="53">
        <v>2</v>
      </c>
      <c r="E7" s="54"/>
      <c r="F7" s="54">
        <v>5</v>
      </c>
      <c r="G7" s="54" t="s">
        <v>11</v>
      </c>
      <c r="H7" s="50" t="s">
        <v>49</v>
      </c>
      <c r="I7" s="54"/>
      <c r="J7" s="54"/>
      <c r="K7" s="54"/>
    </row>
    <row r="8" spans="1:11" ht="30.95" x14ac:dyDescent="0.35">
      <c r="A8" s="47">
        <v>6</v>
      </c>
      <c r="B8" s="94" t="s">
        <v>99</v>
      </c>
      <c r="C8" s="94" t="s">
        <v>100</v>
      </c>
      <c r="D8" s="54"/>
      <c r="E8" s="53">
        <v>1</v>
      </c>
      <c r="F8" s="54">
        <v>5</v>
      </c>
      <c r="G8" s="54" t="s">
        <v>44</v>
      </c>
      <c r="H8" s="50" t="s">
        <v>49</v>
      </c>
      <c r="I8" s="54"/>
      <c r="J8" s="54"/>
      <c r="K8" s="54"/>
    </row>
    <row r="9" spans="1:11" ht="30.95" x14ac:dyDescent="0.35">
      <c r="A9" s="47">
        <v>7</v>
      </c>
      <c r="B9" s="94" t="s">
        <v>99</v>
      </c>
      <c r="C9" s="94" t="s">
        <v>100</v>
      </c>
      <c r="D9" s="53">
        <v>2</v>
      </c>
      <c r="E9" s="54"/>
      <c r="F9" s="54">
        <v>5</v>
      </c>
      <c r="G9" s="54" t="s">
        <v>51</v>
      </c>
      <c r="H9" s="50" t="s">
        <v>49</v>
      </c>
      <c r="I9" s="54"/>
      <c r="J9" s="54"/>
      <c r="K9" s="54"/>
    </row>
    <row r="10" spans="1:11" ht="30.95" x14ac:dyDescent="0.35">
      <c r="A10" s="47">
        <v>8</v>
      </c>
      <c r="B10" s="94" t="s">
        <v>99</v>
      </c>
      <c r="C10" s="94" t="s">
        <v>100</v>
      </c>
      <c r="D10" s="54"/>
      <c r="E10" s="53">
        <v>1</v>
      </c>
      <c r="F10" s="54">
        <v>5</v>
      </c>
      <c r="G10" s="54" t="s">
        <v>52</v>
      </c>
      <c r="H10" s="50" t="s">
        <v>49</v>
      </c>
      <c r="I10" s="54">
        <f>SUM(D2:D10)</f>
        <v>10</v>
      </c>
      <c r="J10" s="54">
        <f>SUM(E2:E10)</f>
        <v>2</v>
      </c>
      <c r="K10" s="54">
        <f>I10+J10</f>
        <v>12</v>
      </c>
    </row>
    <row r="11" spans="1:11" ht="14.45" x14ac:dyDescent="0.35">
      <c r="A11" s="47">
        <v>9</v>
      </c>
      <c r="B11" s="48" t="s">
        <v>32</v>
      </c>
      <c r="C11" s="48" t="s">
        <v>33</v>
      </c>
      <c r="D11" s="53">
        <v>1</v>
      </c>
      <c r="E11" s="54"/>
      <c r="F11" s="47">
        <v>1</v>
      </c>
      <c r="G11" s="54" t="s">
        <v>11</v>
      </c>
      <c r="H11" s="95" t="s">
        <v>77</v>
      </c>
      <c r="I11" s="54"/>
      <c r="J11" s="54"/>
      <c r="K11" s="54"/>
    </row>
    <row r="12" spans="1:11" ht="14.45" x14ac:dyDescent="0.35">
      <c r="A12" s="47">
        <v>10</v>
      </c>
      <c r="B12" s="48" t="s">
        <v>32</v>
      </c>
      <c r="C12" s="48" t="s">
        <v>33</v>
      </c>
      <c r="D12" s="53">
        <v>1</v>
      </c>
      <c r="E12" s="54"/>
      <c r="F12" s="47">
        <v>1</v>
      </c>
      <c r="G12" s="54" t="s">
        <v>51</v>
      </c>
      <c r="H12" s="95" t="s">
        <v>77</v>
      </c>
      <c r="I12" s="54"/>
      <c r="J12" s="54"/>
      <c r="K12" s="54"/>
    </row>
    <row r="13" spans="1:11" ht="15.6" x14ac:dyDescent="0.35">
      <c r="A13" s="47">
        <v>11</v>
      </c>
      <c r="B13" s="96" t="s">
        <v>89</v>
      </c>
      <c r="C13" s="97" t="s">
        <v>90</v>
      </c>
      <c r="D13" s="54"/>
      <c r="E13" s="53">
        <v>1</v>
      </c>
      <c r="F13" s="54">
        <v>5</v>
      </c>
      <c r="G13" s="54" t="s">
        <v>45</v>
      </c>
      <c r="H13" s="95" t="s">
        <v>77</v>
      </c>
      <c r="I13" s="54"/>
      <c r="J13" s="54"/>
      <c r="K13" s="54"/>
    </row>
    <row r="14" spans="1:11" ht="15.6" x14ac:dyDescent="0.35">
      <c r="A14" s="47">
        <v>12</v>
      </c>
      <c r="B14" s="96" t="s">
        <v>89</v>
      </c>
      <c r="C14" s="97" t="s">
        <v>90</v>
      </c>
      <c r="D14" s="54"/>
      <c r="E14" s="53">
        <v>1</v>
      </c>
      <c r="F14" s="54">
        <v>5</v>
      </c>
      <c r="G14" s="54" t="s">
        <v>53</v>
      </c>
      <c r="H14" s="95" t="s">
        <v>77</v>
      </c>
      <c r="I14" s="54"/>
      <c r="J14" s="54"/>
      <c r="K14" s="54"/>
    </row>
    <row r="15" spans="1:11" ht="29.1" x14ac:dyDescent="0.35">
      <c r="A15" s="47">
        <v>13</v>
      </c>
      <c r="B15" s="48" t="s">
        <v>41</v>
      </c>
      <c r="C15" s="48" t="s">
        <v>42</v>
      </c>
      <c r="D15" s="53"/>
      <c r="E15" s="53">
        <v>1</v>
      </c>
      <c r="F15" s="47">
        <v>1</v>
      </c>
      <c r="G15" s="54" t="s">
        <v>45</v>
      </c>
      <c r="H15" s="95" t="s">
        <v>77</v>
      </c>
      <c r="I15" s="54"/>
      <c r="J15" s="54"/>
      <c r="K15" s="54"/>
    </row>
    <row r="16" spans="1:11" ht="14.45" x14ac:dyDescent="0.35">
      <c r="A16" s="47">
        <v>14</v>
      </c>
      <c r="B16" s="52" t="s">
        <v>67</v>
      </c>
      <c r="C16" s="48" t="s">
        <v>68</v>
      </c>
      <c r="D16" s="53">
        <v>1</v>
      </c>
      <c r="E16" s="53"/>
      <c r="F16" s="47">
        <v>3</v>
      </c>
      <c r="G16" s="54" t="s">
        <v>84</v>
      </c>
      <c r="H16" s="95" t="s">
        <v>77</v>
      </c>
      <c r="I16" s="54"/>
      <c r="J16" s="54"/>
      <c r="K16" s="54"/>
    </row>
    <row r="17" spans="1:11" ht="14.45" x14ac:dyDescent="0.35">
      <c r="A17" s="47">
        <v>15</v>
      </c>
      <c r="B17" s="52" t="s">
        <v>67</v>
      </c>
      <c r="C17" s="48" t="s">
        <v>68</v>
      </c>
      <c r="D17" s="53"/>
      <c r="E17" s="98">
        <v>1</v>
      </c>
      <c r="F17" s="47">
        <v>3</v>
      </c>
      <c r="G17" s="54" t="s">
        <v>86</v>
      </c>
      <c r="H17" s="95" t="s">
        <v>77</v>
      </c>
      <c r="I17" s="54"/>
      <c r="J17" s="54"/>
      <c r="K17" s="54"/>
    </row>
    <row r="18" spans="1:11" ht="15.6" x14ac:dyDescent="0.35">
      <c r="A18" s="47">
        <v>16</v>
      </c>
      <c r="B18" s="96" t="s">
        <v>87</v>
      </c>
      <c r="C18" s="97" t="s">
        <v>88</v>
      </c>
      <c r="D18" s="53">
        <v>1</v>
      </c>
      <c r="E18" s="54"/>
      <c r="F18" s="54"/>
      <c r="G18" s="54"/>
      <c r="H18" s="95" t="s">
        <v>77</v>
      </c>
      <c r="I18" s="54"/>
      <c r="J18" s="54"/>
      <c r="K18" s="54"/>
    </row>
    <row r="19" spans="1:11" ht="15.6" x14ac:dyDescent="0.35">
      <c r="A19" s="47">
        <v>17</v>
      </c>
      <c r="B19" s="96" t="s">
        <v>87</v>
      </c>
      <c r="C19" s="97" t="s">
        <v>88</v>
      </c>
      <c r="D19" s="54"/>
      <c r="E19" s="53">
        <v>1</v>
      </c>
      <c r="F19" s="54">
        <v>5</v>
      </c>
      <c r="G19" s="54" t="s">
        <v>45</v>
      </c>
      <c r="H19" s="95" t="s">
        <v>77</v>
      </c>
      <c r="I19" s="54"/>
      <c r="J19" s="54"/>
      <c r="K19" s="54"/>
    </row>
    <row r="20" spans="1:11" ht="15.6" x14ac:dyDescent="0.35">
      <c r="A20" s="47">
        <v>18</v>
      </c>
      <c r="B20" s="96" t="s">
        <v>87</v>
      </c>
      <c r="C20" s="97" t="s">
        <v>88</v>
      </c>
      <c r="D20" s="53">
        <v>1</v>
      </c>
      <c r="E20" s="54"/>
      <c r="F20" s="54"/>
      <c r="G20" s="54" t="s">
        <v>51</v>
      </c>
      <c r="H20" s="95" t="s">
        <v>77</v>
      </c>
      <c r="I20" s="54"/>
      <c r="J20" s="54"/>
      <c r="K20" s="54"/>
    </row>
    <row r="21" spans="1:11" ht="15.6" x14ac:dyDescent="0.35">
      <c r="A21" s="47">
        <v>19</v>
      </c>
      <c r="B21" s="96" t="s">
        <v>87</v>
      </c>
      <c r="C21" s="97" t="s">
        <v>88</v>
      </c>
      <c r="D21" s="54"/>
      <c r="E21" s="53">
        <v>1</v>
      </c>
      <c r="F21" s="54">
        <v>5</v>
      </c>
      <c r="G21" s="54" t="s">
        <v>53</v>
      </c>
      <c r="H21" s="95" t="s">
        <v>77</v>
      </c>
      <c r="I21" s="54">
        <f>SUM(D11:D21)</f>
        <v>5</v>
      </c>
      <c r="J21" s="54">
        <f>SUM(E11:E21)</f>
        <v>6</v>
      </c>
      <c r="K21" s="54">
        <f>I21+J21</f>
        <v>11</v>
      </c>
    </row>
    <row r="22" spans="1:11" ht="14.45" x14ac:dyDescent="0.35">
      <c r="A22" s="47">
        <v>20</v>
      </c>
      <c r="B22" s="48" t="s">
        <v>32</v>
      </c>
      <c r="C22" s="48" t="s">
        <v>33</v>
      </c>
      <c r="D22" s="53">
        <v>1</v>
      </c>
      <c r="E22" s="54"/>
      <c r="F22" s="47">
        <v>1</v>
      </c>
      <c r="G22" s="54" t="s">
        <v>11</v>
      </c>
      <c r="H22" s="50" t="s">
        <v>34</v>
      </c>
      <c r="I22" s="54"/>
      <c r="J22" s="54"/>
      <c r="K22" s="54"/>
    </row>
    <row r="23" spans="1:11" ht="14.45" x14ac:dyDescent="0.35">
      <c r="A23" s="47">
        <v>21</v>
      </c>
      <c r="B23" s="48" t="s">
        <v>32</v>
      </c>
      <c r="C23" s="48" t="s">
        <v>33</v>
      </c>
      <c r="D23" s="53"/>
      <c r="E23" s="53">
        <v>1</v>
      </c>
      <c r="F23" s="47">
        <v>1</v>
      </c>
      <c r="G23" s="54" t="s">
        <v>44</v>
      </c>
      <c r="H23" s="50" t="s">
        <v>34</v>
      </c>
      <c r="I23" s="54"/>
      <c r="J23" s="54"/>
      <c r="K23" s="54"/>
    </row>
    <row r="24" spans="1:11" ht="14.45" x14ac:dyDescent="0.35">
      <c r="A24" s="47">
        <v>22</v>
      </c>
      <c r="B24" s="48" t="s">
        <v>32</v>
      </c>
      <c r="C24" s="48" t="s">
        <v>33</v>
      </c>
      <c r="D24" s="53">
        <v>1</v>
      </c>
      <c r="E24" s="54"/>
      <c r="F24" s="47">
        <v>1</v>
      </c>
      <c r="G24" s="54" t="s">
        <v>51</v>
      </c>
      <c r="H24" s="50" t="s">
        <v>34</v>
      </c>
      <c r="I24" s="54"/>
      <c r="J24" s="54"/>
      <c r="K24" s="54"/>
    </row>
    <row r="25" spans="1:11" ht="14.45" x14ac:dyDescent="0.35">
      <c r="A25" s="47">
        <v>23</v>
      </c>
      <c r="B25" s="48" t="s">
        <v>32</v>
      </c>
      <c r="C25" s="48" t="s">
        <v>33</v>
      </c>
      <c r="D25" s="53"/>
      <c r="E25" s="53">
        <v>1</v>
      </c>
      <c r="F25" s="47">
        <v>1</v>
      </c>
      <c r="G25" s="54" t="s">
        <v>52</v>
      </c>
      <c r="H25" s="50" t="s">
        <v>34</v>
      </c>
      <c r="I25" s="54"/>
      <c r="J25" s="54"/>
      <c r="K25" s="54"/>
    </row>
    <row r="26" spans="1:11" ht="30.95" x14ac:dyDescent="0.35">
      <c r="A26" s="47">
        <v>24</v>
      </c>
      <c r="B26" s="99"/>
      <c r="C26" s="100" t="s">
        <v>216</v>
      </c>
      <c r="D26" s="53">
        <v>1.5</v>
      </c>
      <c r="E26" s="54"/>
      <c r="F26" s="54"/>
      <c r="G26" s="54" t="s">
        <v>217</v>
      </c>
      <c r="H26" s="50" t="s">
        <v>34</v>
      </c>
      <c r="I26" s="54"/>
      <c r="J26" s="54"/>
      <c r="K26" s="54"/>
    </row>
    <row r="27" spans="1:11" ht="15.6" x14ac:dyDescent="0.35">
      <c r="A27" s="47">
        <v>25</v>
      </c>
      <c r="B27" s="99"/>
      <c r="C27" s="101" t="s">
        <v>205</v>
      </c>
      <c r="D27" s="53">
        <v>1</v>
      </c>
      <c r="E27" s="54"/>
      <c r="F27" s="54"/>
      <c r="G27" s="54" t="s">
        <v>218</v>
      </c>
      <c r="H27" s="50" t="s">
        <v>34</v>
      </c>
      <c r="I27" s="54"/>
      <c r="J27" s="54"/>
      <c r="K27" s="54"/>
    </row>
    <row r="28" spans="1:11" ht="30.95" x14ac:dyDescent="0.35">
      <c r="A28" s="47">
        <v>26</v>
      </c>
      <c r="B28" s="102" t="s">
        <v>202</v>
      </c>
      <c r="C28" s="99" t="s">
        <v>203</v>
      </c>
      <c r="D28" s="53">
        <v>0</v>
      </c>
      <c r="E28" s="54"/>
      <c r="F28" s="54">
        <v>1</v>
      </c>
      <c r="G28" s="54" t="s">
        <v>204</v>
      </c>
      <c r="H28" s="50" t="s">
        <v>34</v>
      </c>
      <c r="I28" s="54"/>
      <c r="J28" s="54"/>
      <c r="K28" s="54"/>
    </row>
    <row r="29" spans="1:11" ht="27.95" x14ac:dyDescent="0.35">
      <c r="A29" s="47">
        <v>27</v>
      </c>
      <c r="B29" s="103" t="s">
        <v>212</v>
      </c>
      <c r="C29" s="104" t="s">
        <v>213</v>
      </c>
      <c r="D29" s="53">
        <v>1</v>
      </c>
      <c r="E29" s="98"/>
      <c r="F29" s="47">
        <v>1</v>
      </c>
      <c r="G29" s="54" t="s">
        <v>209</v>
      </c>
      <c r="H29" s="50" t="s">
        <v>34</v>
      </c>
      <c r="I29" s="54"/>
      <c r="J29" s="54"/>
      <c r="K29" s="54"/>
    </row>
    <row r="30" spans="1:11" ht="15.6" x14ac:dyDescent="0.35">
      <c r="A30" s="47">
        <v>28</v>
      </c>
      <c r="B30" s="96" t="s">
        <v>89</v>
      </c>
      <c r="C30" s="97" t="s">
        <v>90</v>
      </c>
      <c r="D30" s="53">
        <v>2</v>
      </c>
      <c r="E30" s="54"/>
      <c r="F30" s="54">
        <v>5</v>
      </c>
      <c r="G30" s="54" t="s">
        <v>11</v>
      </c>
      <c r="H30" s="50" t="s">
        <v>34</v>
      </c>
      <c r="I30" s="54"/>
      <c r="J30" s="54"/>
      <c r="K30" s="54"/>
    </row>
    <row r="31" spans="1:11" ht="15.6" x14ac:dyDescent="0.35">
      <c r="A31" s="47">
        <v>29</v>
      </c>
      <c r="B31" s="96" t="s">
        <v>89</v>
      </c>
      <c r="C31" s="97" t="s">
        <v>90</v>
      </c>
      <c r="D31" s="54"/>
      <c r="E31" s="53">
        <v>1</v>
      </c>
      <c r="F31" s="54">
        <v>5</v>
      </c>
      <c r="G31" s="54" t="s">
        <v>44</v>
      </c>
      <c r="H31" s="50" t="s">
        <v>34</v>
      </c>
      <c r="I31" s="54"/>
      <c r="J31" s="54"/>
      <c r="K31" s="54"/>
    </row>
    <row r="32" spans="1:11" ht="15.6" x14ac:dyDescent="0.35">
      <c r="A32" s="47">
        <v>30</v>
      </c>
      <c r="B32" s="96" t="s">
        <v>89</v>
      </c>
      <c r="C32" s="97" t="s">
        <v>90</v>
      </c>
      <c r="D32" s="53">
        <v>2</v>
      </c>
      <c r="E32" s="54"/>
      <c r="F32" s="54">
        <v>5</v>
      </c>
      <c r="G32" s="54" t="s">
        <v>51</v>
      </c>
      <c r="H32" s="50" t="s">
        <v>34</v>
      </c>
      <c r="I32" s="54"/>
      <c r="J32" s="54"/>
      <c r="K32" s="54"/>
    </row>
    <row r="33" spans="1:11" ht="15.6" x14ac:dyDescent="0.35">
      <c r="A33" s="47">
        <v>31</v>
      </c>
      <c r="B33" s="96" t="s">
        <v>89</v>
      </c>
      <c r="C33" s="97" t="s">
        <v>90</v>
      </c>
      <c r="D33" s="54"/>
      <c r="E33" s="53">
        <v>1</v>
      </c>
      <c r="F33" s="54">
        <v>5</v>
      </c>
      <c r="G33" s="54" t="s">
        <v>52</v>
      </c>
      <c r="H33" s="50" t="s">
        <v>34</v>
      </c>
      <c r="I33" s="54">
        <f>SUM(D22:D33)</f>
        <v>9.5</v>
      </c>
      <c r="J33" s="54">
        <f>SUM(E22:E33)</f>
        <v>4</v>
      </c>
      <c r="K33" s="54">
        <f>I33+J33</f>
        <v>13.5</v>
      </c>
    </row>
    <row r="34" spans="1:11" ht="29.1" x14ac:dyDescent="0.35">
      <c r="A34" s="47">
        <v>32</v>
      </c>
      <c r="B34" s="48" t="s">
        <v>78</v>
      </c>
      <c r="C34" s="48" t="s">
        <v>79</v>
      </c>
      <c r="D34" s="53"/>
      <c r="E34" s="98">
        <v>1</v>
      </c>
      <c r="F34" s="47">
        <v>3</v>
      </c>
      <c r="G34" s="54" t="s">
        <v>45</v>
      </c>
      <c r="H34" s="105" t="s">
        <v>80</v>
      </c>
      <c r="I34" s="54"/>
      <c r="J34" s="54"/>
      <c r="K34" s="54"/>
    </row>
    <row r="35" spans="1:11" ht="29.1" x14ac:dyDescent="0.35">
      <c r="A35" s="47">
        <v>33</v>
      </c>
      <c r="B35" s="48" t="s">
        <v>78</v>
      </c>
      <c r="C35" s="48" t="s">
        <v>79</v>
      </c>
      <c r="D35" s="53"/>
      <c r="E35" s="98">
        <v>1</v>
      </c>
      <c r="F35" s="47">
        <v>3</v>
      </c>
      <c r="G35" s="54" t="s">
        <v>53</v>
      </c>
      <c r="H35" s="105" t="s">
        <v>80</v>
      </c>
      <c r="I35" s="54"/>
      <c r="J35" s="54"/>
      <c r="K35" s="54"/>
    </row>
    <row r="36" spans="1:11" ht="29.1" x14ac:dyDescent="0.35">
      <c r="A36" s="47">
        <v>34</v>
      </c>
      <c r="B36" s="48" t="s">
        <v>78</v>
      </c>
      <c r="C36" s="48" t="s">
        <v>79</v>
      </c>
      <c r="D36" s="53"/>
      <c r="E36" s="98">
        <v>1</v>
      </c>
      <c r="F36" s="47">
        <v>3</v>
      </c>
      <c r="G36" s="54" t="s">
        <v>83</v>
      </c>
      <c r="H36" s="105" t="s">
        <v>80</v>
      </c>
      <c r="I36" s="54"/>
      <c r="J36" s="54"/>
      <c r="K36" s="54"/>
    </row>
    <row r="37" spans="1:11" ht="29.1" x14ac:dyDescent="0.35">
      <c r="A37" s="47">
        <v>35</v>
      </c>
      <c r="B37" s="48" t="s">
        <v>78</v>
      </c>
      <c r="C37" s="48" t="s">
        <v>79</v>
      </c>
      <c r="D37" s="53"/>
      <c r="E37" s="98">
        <v>1</v>
      </c>
      <c r="F37" s="47">
        <v>3</v>
      </c>
      <c r="G37" s="54" t="s">
        <v>86</v>
      </c>
      <c r="H37" s="105" t="s">
        <v>80</v>
      </c>
      <c r="I37" s="54"/>
      <c r="J37" s="54"/>
      <c r="K37" s="54"/>
    </row>
    <row r="38" spans="1:11" ht="14.45" x14ac:dyDescent="0.35">
      <c r="A38" s="47">
        <v>36</v>
      </c>
      <c r="B38" s="48"/>
      <c r="C38" s="50" t="s">
        <v>187</v>
      </c>
      <c r="D38" s="53">
        <v>2</v>
      </c>
      <c r="E38" s="98"/>
      <c r="F38" s="47"/>
      <c r="G38" s="54" t="s">
        <v>186</v>
      </c>
      <c r="H38" s="105" t="s">
        <v>80</v>
      </c>
      <c r="I38" s="54"/>
      <c r="J38" s="54"/>
      <c r="K38" s="54"/>
    </row>
    <row r="39" spans="1:11" ht="14.45" x14ac:dyDescent="0.35">
      <c r="A39" s="47">
        <v>37</v>
      </c>
      <c r="B39" s="48"/>
      <c r="C39" s="50" t="s">
        <v>187</v>
      </c>
      <c r="D39" s="53">
        <v>2</v>
      </c>
      <c r="E39" s="98"/>
      <c r="F39" s="47"/>
      <c r="G39" s="54" t="s">
        <v>186</v>
      </c>
      <c r="H39" s="105" t="s">
        <v>80</v>
      </c>
      <c r="I39" s="54"/>
      <c r="J39" s="54"/>
      <c r="K39" s="54"/>
    </row>
    <row r="40" spans="1:11" ht="14.45" x14ac:dyDescent="0.35">
      <c r="A40" s="47">
        <v>38</v>
      </c>
      <c r="B40" s="52" t="s">
        <v>74</v>
      </c>
      <c r="C40" s="48" t="s">
        <v>75</v>
      </c>
      <c r="D40" s="53">
        <v>1</v>
      </c>
      <c r="E40" s="54"/>
      <c r="F40" s="47">
        <v>3</v>
      </c>
      <c r="G40" s="54" t="s">
        <v>11</v>
      </c>
      <c r="H40" s="105" t="s">
        <v>80</v>
      </c>
      <c r="I40" s="54"/>
      <c r="J40" s="54"/>
      <c r="K40" s="54"/>
    </row>
    <row r="41" spans="1:11" ht="14.45" x14ac:dyDescent="0.35">
      <c r="A41" s="47">
        <v>39</v>
      </c>
      <c r="B41" s="52" t="s">
        <v>74</v>
      </c>
      <c r="C41" s="48" t="s">
        <v>75</v>
      </c>
      <c r="D41" s="53"/>
      <c r="E41" s="98">
        <v>1</v>
      </c>
      <c r="F41" s="47">
        <v>3</v>
      </c>
      <c r="G41" s="54" t="s">
        <v>45</v>
      </c>
      <c r="H41" s="105" t="s">
        <v>80</v>
      </c>
      <c r="I41" s="54"/>
      <c r="J41" s="54"/>
      <c r="K41" s="54"/>
    </row>
    <row r="42" spans="1:11" ht="30.95" x14ac:dyDescent="0.35">
      <c r="A42" s="47">
        <v>40</v>
      </c>
      <c r="B42" s="94" t="s">
        <v>99</v>
      </c>
      <c r="C42" s="94" t="s">
        <v>100</v>
      </c>
      <c r="D42" s="54"/>
      <c r="E42" s="53">
        <v>1</v>
      </c>
      <c r="F42" s="54">
        <v>5</v>
      </c>
      <c r="G42" s="54" t="s">
        <v>45</v>
      </c>
      <c r="H42" s="105" t="s">
        <v>80</v>
      </c>
      <c r="I42" s="54"/>
      <c r="J42" s="54"/>
      <c r="K42" s="54"/>
    </row>
    <row r="43" spans="1:11" ht="30.95" x14ac:dyDescent="0.35">
      <c r="A43" s="47">
        <v>41</v>
      </c>
      <c r="B43" s="94" t="s">
        <v>99</v>
      </c>
      <c r="C43" s="94" t="s">
        <v>100</v>
      </c>
      <c r="D43" s="54"/>
      <c r="E43" s="53">
        <v>1</v>
      </c>
      <c r="F43" s="54">
        <v>5</v>
      </c>
      <c r="G43" s="54" t="s">
        <v>53</v>
      </c>
      <c r="H43" s="105" t="s">
        <v>80</v>
      </c>
      <c r="I43" s="54">
        <f>SUM(D34:D43)</f>
        <v>5</v>
      </c>
      <c r="J43" s="54">
        <f>SUM(E34:E43)</f>
        <v>7</v>
      </c>
      <c r="K43" s="106">
        <f>I43+J43</f>
        <v>12</v>
      </c>
    </row>
    <row r="44" spans="1:11" ht="15.6" x14ac:dyDescent="0.35">
      <c r="A44" s="47">
        <v>42</v>
      </c>
      <c r="B44" s="94" t="s">
        <v>93</v>
      </c>
      <c r="C44" s="94" t="s">
        <v>94</v>
      </c>
      <c r="D44" s="53">
        <v>2</v>
      </c>
      <c r="E44" s="54"/>
      <c r="F44" s="54">
        <v>5</v>
      </c>
      <c r="G44" s="54" t="s">
        <v>11</v>
      </c>
      <c r="H44" s="50" t="s">
        <v>159</v>
      </c>
      <c r="I44" s="54"/>
      <c r="J44" s="54"/>
      <c r="K44" s="54"/>
    </row>
    <row r="45" spans="1:11" ht="46.5" x14ac:dyDescent="0.35">
      <c r="A45" s="47">
        <v>43</v>
      </c>
      <c r="B45" s="99" t="s">
        <v>196</v>
      </c>
      <c r="C45" s="99" t="s">
        <v>197</v>
      </c>
      <c r="D45" s="53">
        <v>2</v>
      </c>
      <c r="E45" s="53"/>
      <c r="F45" s="47">
        <v>1</v>
      </c>
      <c r="G45" s="54" t="s">
        <v>192</v>
      </c>
      <c r="H45" s="50" t="s">
        <v>159</v>
      </c>
      <c r="I45" s="54"/>
      <c r="J45" s="54"/>
      <c r="K45" s="54"/>
    </row>
    <row r="46" spans="1:11" ht="29.1" x14ac:dyDescent="0.35">
      <c r="A46" s="47">
        <v>44</v>
      </c>
      <c r="B46" s="48" t="s">
        <v>78</v>
      </c>
      <c r="C46" s="48" t="s">
        <v>79</v>
      </c>
      <c r="D46" s="53">
        <v>2</v>
      </c>
      <c r="E46" s="54"/>
      <c r="F46" s="47">
        <v>3</v>
      </c>
      <c r="G46" s="54" t="s">
        <v>11</v>
      </c>
      <c r="H46" s="50" t="s">
        <v>159</v>
      </c>
      <c r="I46" s="54"/>
      <c r="J46" s="54"/>
      <c r="K46" s="54"/>
    </row>
    <row r="47" spans="1:11" ht="29.1" x14ac:dyDescent="0.35">
      <c r="A47" s="47">
        <v>45</v>
      </c>
      <c r="B47" s="48" t="s">
        <v>78</v>
      </c>
      <c r="C47" s="48" t="s">
        <v>79</v>
      </c>
      <c r="D47" s="53"/>
      <c r="E47" s="98">
        <v>1</v>
      </c>
      <c r="F47" s="47">
        <v>3</v>
      </c>
      <c r="G47" s="54" t="s">
        <v>44</v>
      </c>
      <c r="H47" s="50" t="s">
        <v>159</v>
      </c>
      <c r="I47" s="54"/>
      <c r="J47" s="54"/>
      <c r="K47" s="54"/>
    </row>
    <row r="48" spans="1:11" ht="29.1" x14ac:dyDescent="0.35">
      <c r="A48" s="47">
        <v>46</v>
      </c>
      <c r="B48" s="48" t="s">
        <v>78</v>
      </c>
      <c r="C48" s="48" t="s">
        <v>79</v>
      </c>
      <c r="D48" s="53">
        <v>2</v>
      </c>
      <c r="E48" s="54"/>
      <c r="F48" s="47">
        <v>3</v>
      </c>
      <c r="G48" s="54" t="s">
        <v>51</v>
      </c>
      <c r="H48" s="50" t="s">
        <v>159</v>
      </c>
      <c r="I48" s="54"/>
      <c r="J48" s="54"/>
      <c r="K48" s="54"/>
    </row>
    <row r="49" spans="1:18" ht="29.1" x14ac:dyDescent="0.35">
      <c r="A49" s="47">
        <v>47</v>
      </c>
      <c r="B49" s="48" t="s">
        <v>78</v>
      </c>
      <c r="C49" s="48" t="s">
        <v>79</v>
      </c>
      <c r="D49" s="53"/>
      <c r="E49" s="98">
        <v>1</v>
      </c>
      <c r="F49" s="47">
        <v>3</v>
      </c>
      <c r="G49" s="54" t="s">
        <v>52</v>
      </c>
      <c r="H49" s="50" t="s">
        <v>159</v>
      </c>
      <c r="I49" s="54"/>
      <c r="J49" s="54"/>
      <c r="K49" s="54"/>
    </row>
    <row r="50" spans="1:18" ht="15.6" x14ac:dyDescent="0.35">
      <c r="A50" s="47">
        <v>48</v>
      </c>
      <c r="B50" s="94" t="s">
        <v>93</v>
      </c>
      <c r="C50" s="94" t="s">
        <v>94</v>
      </c>
      <c r="D50" s="53">
        <v>2</v>
      </c>
      <c r="E50" s="54"/>
      <c r="F50" s="54">
        <v>5</v>
      </c>
      <c r="G50" s="54" t="s">
        <v>51</v>
      </c>
      <c r="H50" s="50" t="s">
        <v>159</v>
      </c>
      <c r="I50" s="54">
        <f>SUM(D44:D50)</f>
        <v>10</v>
      </c>
      <c r="J50" s="54">
        <f>SUM(E44:E50)</f>
        <v>2</v>
      </c>
      <c r="K50" s="54">
        <f>I50+J50</f>
        <v>12</v>
      </c>
    </row>
    <row r="51" spans="1:18" ht="14.45" x14ac:dyDescent="0.35">
      <c r="A51" s="47">
        <v>49</v>
      </c>
      <c r="B51" s="48" t="s">
        <v>35</v>
      </c>
      <c r="C51" s="48" t="s">
        <v>36</v>
      </c>
      <c r="D51" s="53">
        <v>2</v>
      </c>
      <c r="E51" s="54"/>
      <c r="F51" s="47">
        <v>1</v>
      </c>
      <c r="G51" s="54" t="s">
        <v>11</v>
      </c>
      <c r="H51" s="50" t="s">
        <v>37</v>
      </c>
      <c r="I51" s="54"/>
      <c r="J51" s="54"/>
      <c r="K51" s="54"/>
    </row>
    <row r="52" spans="1:18" ht="14.45" x14ac:dyDescent="0.35">
      <c r="A52" s="47">
        <v>50</v>
      </c>
      <c r="B52" s="48" t="s">
        <v>35</v>
      </c>
      <c r="C52" s="48" t="s">
        <v>36</v>
      </c>
      <c r="D52" s="53"/>
      <c r="E52" s="53">
        <v>1</v>
      </c>
      <c r="F52" s="47">
        <v>1</v>
      </c>
      <c r="G52" s="54" t="s">
        <v>52</v>
      </c>
      <c r="H52" s="50" t="s">
        <v>37</v>
      </c>
      <c r="I52" s="54"/>
      <c r="J52" s="54"/>
      <c r="K52" s="54"/>
    </row>
    <row r="53" spans="1:18" ht="29.1" x14ac:dyDescent="0.35">
      <c r="A53" s="47">
        <v>51</v>
      </c>
      <c r="B53" s="48" t="s">
        <v>41</v>
      </c>
      <c r="C53" s="48" t="s">
        <v>42</v>
      </c>
      <c r="D53" s="53"/>
      <c r="E53" s="53">
        <v>1</v>
      </c>
      <c r="F53" s="47">
        <v>1</v>
      </c>
      <c r="G53" s="54" t="s">
        <v>44</v>
      </c>
      <c r="H53" s="50" t="s">
        <v>37</v>
      </c>
      <c r="I53" s="54"/>
      <c r="J53" s="54"/>
      <c r="K53" s="54"/>
    </row>
    <row r="54" spans="1:18" ht="29.1" x14ac:dyDescent="0.35">
      <c r="A54" s="47">
        <v>52</v>
      </c>
      <c r="B54" s="48" t="s">
        <v>41</v>
      </c>
      <c r="C54" s="48" t="s">
        <v>42</v>
      </c>
      <c r="D54" s="53">
        <v>1</v>
      </c>
      <c r="E54" s="54"/>
      <c r="F54" s="47">
        <v>1</v>
      </c>
      <c r="G54" s="54" t="s">
        <v>11</v>
      </c>
      <c r="H54" s="50" t="s">
        <v>37</v>
      </c>
      <c r="I54" s="54"/>
      <c r="J54" s="54"/>
      <c r="K54" s="54"/>
    </row>
    <row r="55" spans="1:18" ht="14.45" x14ac:dyDescent="0.35">
      <c r="A55" s="47">
        <v>53</v>
      </c>
      <c r="B55" s="52" t="s">
        <v>74</v>
      </c>
      <c r="C55" s="48" t="s">
        <v>75</v>
      </c>
      <c r="D55" s="53">
        <v>1</v>
      </c>
      <c r="E55" s="54"/>
      <c r="F55" s="47">
        <v>3</v>
      </c>
      <c r="G55" s="54" t="s">
        <v>81</v>
      </c>
      <c r="H55" s="50" t="s">
        <v>37</v>
      </c>
      <c r="I55" s="54"/>
      <c r="J55" s="54"/>
      <c r="K55" s="54"/>
    </row>
    <row r="56" spans="1:18" ht="14.45" x14ac:dyDescent="0.35">
      <c r="A56" s="47">
        <v>54</v>
      </c>
      <c r="B56" s="52" t="s">
        <v>74</v>
      </c>
      <c r="C56" s="48" t="s">
        <v>75</v>
      </c>
      <c r="D56" s="53"/>
      <c r="E56" s="98">
        <v>1</v>
      </c>
      <c r="F56" s="47">
        <v>3</v>
      </c>
      <c r="G56" s="54" t="s">
        <v>82</v>
      </c>
      <c r="H56" s="50" t="s">
        <v>37</v>
      </c>
      <c r="I56" s="54"/>
      <c r="J56" s="54"/>
      <c r="K56" s="54"/>
      <c r="M56" s="5"/>
      <c r="N56" s="3"/>
      <c r="O56" s="6"/>
      <c r="P56" s="10"/>
      <c r="Q56" s="2"/>
      <c r="R56" s="19"/>
    </row>
    <row r="57" spans="1:18" ht="29.1" x14ac:dyDescent="0.35">
      <c r="A57" s="47">
        <v>55</v>
      </c>
      <c r="B57" s="48" t="s">
        <v>41</v>
      </c>
      <c r="C57" s="48" t="s">
        <v>42</v>
      </c>
      <c r="D57" s="53"/>
      <c r="E57" s="53">
        <v>1</v>
      </c>
      <c r="F57" s="47">
        <v>1</v>
      </c>
      <c r="G57" s="54" t="s">
        <v>53</v>
      </c>
      <c r="H57" s="50" t="s">
        <v>37</v>
      </c>
      <c r="I57" s="54"/>
      <c r="J57" s="54"/>
      <c r="K57" s="54"/>
    </row>
    <row r="58" spans="1:18" ht="14.45" x14ac:dyDescent="0.35">
      <c r="A58" s="47">
        <v>56</v>
      </c>
      <c r="B58" s="48" t="s">
        <v>62</v>
      </c>
      <c r="C58" s="52" t="s">
        <v>63</v>
      </c>
      <c r="D58" s="53">
        <v>2</v>
      </c>
      <c r="E58" s="47"/>
      <c r="F58" s="47">
        <v>3</v>
      </c>
      <c r="G58" s="54" t="s">
        <v>11</v>
      </c>
      <c r="H58" s="50" t="s">
        <v>37</v>
      </c>
      <c r="I58" s="54"/>
      <c r="J58" s="54"/>
      <c r="K58" s="54"/>
    </row>
    <row r="59" spans="1:18" ht="14.45" x14ac:dyDescent="0.35">
      <c r="A59" s="47">
        <v>57</v>
      </c>
      <c r="B59" s="48" t="s">
        <v>35</v>
      </c>
      <c r="C59" s="48" t="s">
        <v>36</v>
      </c>
      <c r="D59" s="53"/>
      <c r="E59" s="53">
        <v>1</v>
      </c>
      <c r="F59" s="47">
        <v>1</v>
      </c>
      <c r="G59" s="54" t="s">
        <v>44</v>
      </c>
      <c r="H59" s="50" t="s">
        <v>37</v>
      </c>
      <c r="I59" s="54"/>
      <c r="J59" s="54"/>
      <c r="K59" s="54"/>
    </row>
    <row r="60" spans="1:18" ht="14.45" x14ac:dyDescent="0.35">
      <c r="A60" s="47">
        <v>58</v>
      </c>
      <c r="B60" s="48" t="s">
        <v>35</v>
      </c>
      <c r="C60" s="48" t="s">
        <v>36</v>
      </c>
      <c r="D60" s="53">
        <v>2</v>
      </c>
      <c r="E60" s="54"/>
      <c r="F60" s="47">
        <v>1</v>
      </c>
      <c r="G60" s="54" t="s">
        <v>51</v>
      </c>
      <c r="H60" s="50" t="s">
        <v>37</v>
      </c>
      <c r="I60" s="54">
        <f>SUM(D51:D60)</f>
        <v>8</v>
      </c>
      <c r="J60" s="54">
        <f>SUM(E51:E60)</f>
        <v>5</v>
      </c>
      <c r="K60" s="54">
        <f>I60+J60</f>
        <v>13</v>
      </c>
    </row>
    <row r="61" spans="1:18" ht="14.45" x14ac:dyDescent="0.35">
      <c r="A61" s="47">
        <v>59</v>
      </c>
      <c r="B61" s="48" t="s">
        <v>62</v>
      </c>
      <c r="C61" s="52" t="s">
        <v>63</v>
      </c>
      <c r="D61" s="53">
        <v>2</v>
      </c>
      <c r="E61" s="47"/>
      <c r="F61" s="47">
        <v>3</v>
      </c>
      <c r="G61" s="54" t="s">
        <v>51</v>
      </c>
      <c r="H61" s="50" t="s">
        <v>54</v>
      </c>
      <c r="I61" s="54"/>
      <c r="J61" s="54"/>
      <c r="K61" s="54"/>
    </row>
    <row r="62" spans="1:18" ht="14.45" x14ac:dyDescent="0.35">
      <c r="A62" s="47">
        <v>60</v>
      </c>
      <c r="B62" s="48" t="s">
        <v>62</v>
      </c>
      <c r="C62" s="52" t="s">
        <v>63</v>
      </c>
      <c r="D62" s="53">
        <v>2</v>
      </c>
      <c r="E62" s="47"/>
      <c r="F62" s="47">
        <v>3</v>
      </c>
      <c r="G62" s="54" t="s">
        <v>81</v>
      </c>
      <c r="H62" s="50" t="s">
        <v>54</v>
      </c>
      <c r="I62" s="54"/>
      <c r="J62" s="54"/>
      <c r="K62" s="54"/>
    </row>
    <row r="63" spans="1:18" ht="29.1" x14ac:dyDescent="0.35">
      <c r="A63" s="47">
        <v>61</v>
      </c>
      <c r="B63" s="48" t="s">
        <v>78</v>
      </c>
      <c r="C63" s="48" t="s">
        <v>79</v>
      </c>
      <c r="D63" s="53">
        <v>2</v>
      </c>
      <c r="E63" s="54"/>
      <c r="F63" s="47">
        <v>3</v>
      </c>
      <c r="G63" s="54" t="s">
        <v>81</v>
      </c>
      <c r="H63" s="50" t="s">
        <v>54</v>
      </c>
      <c r="I63" s="54"/>
      <c r="J63" s="54"/>
      <c r="K63" s="54"/>
    </row>
    <row r="64" spans="1:18" ht="29.1" x14ac:dyDescent="0.35">
      <c r="A64" s="47">
        <v>62</v>
      </c>
      <c r="B64" s="48" t="s">
        <v>78</v>
      </c>
      <c r="C64" s="48" t="s">
        <v>79</v>
      </c>
      <c r="D64" s="53"/>
      <c r="E64" s="98">
        <v>1</v>
      </c>
      <c r="F64" s="47">
        <v>3</v>
      </c>
      <c r="G64" s="54" t="s">
        <v>82</v>
      </c>
      <c r="H64" s="50" t="s">
        <v>54</v>
      </c>
      <c r="I64" s="54"/>
      <c r="J64" s="54"/>
      <c r="K64" s="54"/>
    </row>
    <row r="65" spans="1:11" ht="14.45" x14ac:dyDescent="0.35">
      <c r="A65" s="47">
        <v>63</v>
      </c>
      <c r="B65" s="48" t="s">
        <v>62</v>
      </c>
      <c r="C65" s="52" t="s">
        <v>63</v>
      </c>
      <c r="D65" s="53">
        <v>2</v>
      </c>
      <c r="E65" s="47"/>
      <c r="F65" s="47">
        <v>3</v>
      </c>
      <c r="G65" s="54" t="s">
        <v>84</v>
      </c>
      <c r="H65" s="50" t="s">
        <v>54</v>
      </c>
      <c r="I65" s="54"/>
      <c r="J65" s="54"/>
      <c r="K65" s="54"/>
    </row>
    <row r="66" spans="1:11" ht="29.1" x14ac:dyDescent="0.35">
      <c r="A66" s="47">
        <v>64</v>
      </c>
      <c r="B66" s="48" t="s">
        <v>78</v>
      </c>
      <c r="C66" s="48" t="s">
        <v>79</v>
      </c>
      <c r="D66" s="53">
        <v>2</v>
      </c>
      <c r="E66" s="54"/>
      <c r="F66" s="47">
        <v>3</v>
      </c>
      <c r="G66" s="54" t="s">
        <v>84</v>
      </c>
      <c r="H66" s="50" t="s">
        <v>54</v>
      </c>
      <c r="I66" s="54"/>
      <c r="J66" s="54"/>
      <c r="K66" s="54"/>
    </row>
    <row r="67" spans="1:11" ht="29.1" x14ac:dyDescent="0.35">
      <c r="A67" s="47">
        <v>65</v>
      </c>
      <c r="B67" s="48" t="s">
        <v>78</v>
      </c>
      <c r="C67" s="48" t="s">
        <v>79</v>
      </c>
      <c r="D67" s="53"/>
      <c r="E67" s="98">
        <v>1</v>
      </c>
      <c r="F67" s="47">
        <v>3</v>
      </c>
      <c r="G67" s="54" t="s">
        <v>85</v>
      </c>
      <c r="H67" s="50" t="s">
        <v>54</v>
      </c>
      <c r="I67" s="54">
        <f>SUM(D61:D67)</f>
        <v>10</v>
      </c>
      <c r="J67" s="54">
        <f>SUM(E61:E67)</f>
        <v>2</v>
      </c>
      <c r="K67" s="54">
        <f>I67+J67</f>
        <v>12</v>
      </c>
    </row>
    <row r="68" spans="1:11" ht="14.45" x14ac:dyDescent="0.35">
      <c r="A68" s="47">
        <v>66</v>
      </c>
      <c r="B68" s="48" t="s">
        <v>35</v>
      </c>
      <c r="C68" s="48" t="s">
        <v>36</v>
      </c>
      <c r="D68" s="53"/>
      <c r="E68" s="53">
        <v>1</v>
      </c>
      <c r="F68" s="47">
        <v>1</v>
      </c>
      <c r="G68" s="54" t="s">
        <v>45</v>
      </c>
      <c r="H68" s="50" t="s">
        <v>48</v>
      </c>
      <c r="I68" s="54"/>
      <c r="J68" s="54"/>
      <c r="K68" s="54"/>
    </row>
    <row r="69" spans="1:11" ht="14.45" x14ac:dyDescent="0.35">
      <c r="A69" s="47">
        <v>67</v>
      </c>
      <c r="B69" s="52" t="s">
        <v>67</v>
      </c>
      <c r="C69" s="107" t="s">
        <v>68</v>
      </c>
      <c r="D69" s="53"/>
      <c r="E69" s="98">
        <v>1</v>
      </c>
      <c r="F69" s="47">
        <v>3</v>
      </c>
      <c r="G69" s="54" t="s">
        <v>85</v>
      </c>
      <c r="H69" s="50" t="s">
        <v>48</v>
      </c>
      <c r="I69" s="54"/>
      <c r="J69" s="54"/>
      <c r="K69" s="54"/>
    </row>
    <row r="70" spans="1:11" ht="29.1" x14ac:dyDescent="0.35">
      <c r="A70" s="47">
        <v>68</v>
      </c>
      <c r="B70" s="48" t="s">
        <v>41</v>
      </c>
      <c r="C70" s="48" t="s">
        <v>42</v>
      </c>
      <c r="D70" s="53"/>
      <c r="E70" s="53">
        <v>1</v>
      </c>
      <c r="F70" s="47">
        <v>1</v>
      </c>
      <c r="G70" s="54" t="s">
        <v>52</v>
      </c>
      <c r="H70" s="50" t="s">
        <v>48</v>
      </c>
      <c r="I70" s="54"/>
      <c r="J70" s="54"/>
      <c r="K70" s="54"/>
    </row>
    <row r="71" spans="1:11" ht="29.1" x14ac:dyDescent="0.35">
      <c r="A71" s="47">
        <v>69</v>
      </c>
      <c r="B71" s="48" t="s">
        <v>41</v>
      </c>
      <c r="C71" s="48" t="s">
        <v>42</v>
      </c>
      <c r="D71" s="53">
        <v>1</v>
      </c>
      <c r="E71" s="54"/>
      <c r="F71" s="47">
        <v>1</v>
      </c>
      <c r="G71" s="54" t="s">
        <v>51</v>
      </c>
      <c r="H71" s="50" t="s">
        <v>43</v>
      </c>
      <c r="I71" s="54"/>
      <c r="J71" s="54"/>
      <c r="K71" s="54"/>
    </row>
    <row r="72" spans="1:11" ht="29.1" x14ac:dyDescent="0.35">
      <c r="A72" s="47">
        <v>70</v>
      </c>
      <c r="B72" s="52" t="s">
        <v>58</v>
      </c>
      <c r="C72" s="48" t="s">
        <v>59</v>
      </c>
      <c r="D72" s="53">
        <v>2</v>
      </c>
      <c r="E72" s="47"/>
      <c r="F72" s="47">
        <v>3</v>
      </c>
      <c r="G72" s="54" t="s">
        <v>11</v>
      </c>
      <c r="H72" s="105" t="s">
        <v>48</v>
      </c>
      <c r="I72" s="54"/>
      <c r="J72" s="54"/>
      <c r="K72" s="54"/>
    </row>
    <row r="73" spans="1:11" ht="29.1" x14ac:dyDescent="0.35">
      <c r="A73" s="47">
        <v>71</v>
      </c>
      <c r="B73" s="52" t="s">
        <v>58</v>
      </c>
      <c r="C73" s="48" t="s">
        <v>59</v>
      </c>
      <c r="D73" s="53">
        <v>2</v>
      </c>
      <c r="E73" s="47"/>
      <c r="F73" s="47">
        <v>3</v>
      </c>
      <c r="G73" s="54" t="s">
        <v>51</v>
      </c>
      <c r="H73" s="105" t="s">
        <v>48</v>
      </c>
      <c r="I73" s="54"/>
      <c r="J73" s="54"/>
      <c r="K73" s="54"/>
    </row>
    <row r="74" spans="1:11" ht="29.1" x14ac:dyDescent="0.35">
      <c r="A74" s="47">
        <v>72</v>
      </c>
      <c r="B74" s="52" t="s">
        <v>58</v>
      </c>
      <c r="C74" s="48" t="s">
        <v>59</v>
      </c>
      <c r="D74" s="53">
        <v>2</v>
      </c>
      <c r="E74" s="47"/>
      <c r="F74" s="47">
        <v>3</v>
      </c>
      <c r="G74" s="54" t="s">
        <v>81</v>
      </c>
      <c r="H74" s="105" t="s">
        <v>48</v>
      </c>
      <c r="I74" s="54"/>
      <c r="J74" s="54"/>
      <c r="K74" s="54"/>
    </row>
    <row r="75" spans="1:11" ht="29.1" x14ac:dyDescent="0.35">
      <c r="A75" s="47">
        <v>73</v>
      </c>
      <c r="B75" s="52" t="s">
        <v>58</v>
      </c>
      <c r="C75" s="48" t="s">
        <v>59</v>
      </c>
      <c r="D75" s="53">
        <v>2</v>
      </c>
      <c r="E75" s="47"/>
      <c r="F75" s="47">
        <v>3</v>
      </c>
      <c r="G75" s="54" t="s">
        <v>84</v>
      </c>
      <c r="H75" s="105" t="s">
        <v>48</v>
      </c>
      <c r="I75" s="54">
        <f>SUM(D68:D75)</f>
        <v>9</v>
      </c>
      <c r="J75" s="54">
        <f>SUM(E68:E75)</f>
        <v>3</v>
      </c>
      <c r="K75" s="54">
        <f>I75+J75</f>
        <v>12</v>
      </c>
    </row>
    <row r="76" spans="1:11" ht="14.45" x14ac:dyDescent="0.35">
      <c r="A76" s="47">
        <v>74</v>
      </c>
      <c r="B76" s="52" t="s">
        <v>71</v>
      </c>
      <c r="C76" s="48" t="s">
        <v>72</v>
      </c>
      <c r="D76" s="53">
        <v>2</v>
      </c>
      <c r="E76" s="53"/>
      <c r="F76" s="47">
        <v>3</v>
      </c>
      <c r="G76" s="54" t="s">
        <v>11</v>
      </c>
      <c r="H76" s="105" t="s">
        <v>73</v>
      </c>
      <c r="I76" s="54"/>
      <c r="J76" s="54"/>
      <c r="K76" s="54"/>
    </row>
    <row r="77" spans="1:11" ht="14.45" x14ac:dyDescent="0.35">
      <c r="A77" s="47">
        <v>75</v>
      </c>
      <c r="B77" s="52" t="s">
        <v>69</v>
      </c>
      <c r="C77" s="48" t="s">
        <v>70</v>
      </c>
      <c r="D77" s="53">
        <v>2</v>
      </c>
      <c r="E77" s="53"/>
      <c r="F77" s="47">
        <v>3</v>
      </c>
      <c r="G77" s="54" t="s">
        <v>51</v>
      </c>
      <c r="H77" s="105" t="s">
        <v>73</v>
      </c>
      <c r="I77" s="54"/>
      <c r="J77" s="54"/>
      <c r="K77" s="54"/>
    </row>
    <row r="78" spans="1:11" ht="14.45" x14ac:dyDescent="0.35">
      <c r="A78" s="47">
        <v>76</v>
      </c>
      <c r="B78" s="52" t="s">
        <v>71</v>
      </c>
      <c r="C78" s="48" t="s">
        <v>72</v>
      </c>
      <c r="D78" s="53">
        <v>2</v>
      </c>
      <c r="E78" s="53"/>
      <c r="F78" s="47">
        <v>3</v>
      </c>
      <c r="G78" s="54" t="s">
        <v>51</v>
      </c>
      <c r="H78" s="105" t="s">
        <v>73</v>
      </c>
      <c r="I78" s="54"/>
      <c r="J78" s="54"/>
      <c r="K78" s="54"/>
    </row>
    <row r="79" spans="1:11" ht="14.45" x14ac:dyDescent="0.35">
      <c r="A79" s="47">
        <v>77</v>
      </c>
      <c r="B79" s="52" t="s">
        <v>71</v>
      </c>
      <c r="C79" s="48" t="s">
        <v>72</v>
      </c>
      <c r="D79" s="53">
        <v>2</v>
      </c>
      <c r="E79" s="53"/>
      <c r="F79" s="47">
        <v>3</v>
      </c>
      <c r="G79" s="54" t="s">
        <v>81</v>
      </c>
      <c r="H79" s="105" t="s">
        <v>73</v>
      </c>
      <c r="I79" s="54"/>
      <c r="J79" s="54"/>
      <c r="K79" s="54"/>
    </row>
    <row r="80" spans="1:11" ht="14.45" x14ac:dyDescent="0.35">
      <c r="A80" s="47">
        <v>78</v>
      </c>
      <c r="B80" s="52" t="s">
        <v>69</v>
      </c>
      <c r="C80" s="48" t="s">
        <v>70</v>
      </c>
      <c r="D80" s="53">
        <v>2</v>
      </c>
      <c r="E80" s="53"/>
      <c r="F80" s="47">
        <v>3</v>
      </c>
      <c r="G80" s="54" t="s">
        <v>84</v>
      </c>
      <c r="H80" s="105" t="s">
        <v>73</v>
      </c>
      <c r="I80" s="54"/>
      <c r="J80" s="54"/>
      <c r="K80" s="54"/>
    </row>
    <row r="81" spans="1:11" ht="14.45" x14ac:dyDescent="0.35">
      <c r="A81" s="47">
        <v>79</v>
      </c>
      <c r="B81" s="52" t="s">
        <v>71</v>
      </c>
      <c r="C81" s="48" t="s">
        <v>72</v>
      </c>
      <c r="D81" s="53">
        <v>2</v>
      </c>
      <c r="E81" s="53"/>
      <c r="F81" s="47">
        <v>3</v>
      </c>
      <c r="G81" s="54" t="s">
        <v>84</v>
      </c>
      <c r="H81" s="105" t="s">
        <v>73</v>
      </c>
      <c r="I81" s="54">
        <f>SUM(D76:D81)</f>
        <v>12</v>
      </c>
      <c r="J81" s="54">
        <f>SUM(E76:E81)</f>
        <v>0</v>
      </c>
      <c r="K81" s="54">
        <f>I81+J81</f>
        <v>12</v>
      </c>
    </row>
    <row r="82" spans="1:11" ht="14.45" x14ac:dyDescent="0.35">
      <c r="A82" s="47">
        <v>80</v>
      </c>
      <c r="B82" s="48" t="s">
        <v>64</v>
      </c>
      <c r="C82" s="48" t="s">
        <v>65</v>
      </c>
      <c r="D82" s="53">
        <v>1</v>
      </c>
      <c r="E82" s="53"/>
      <c r="F82" s="47">
        <v>3</v>
      </c>
      <c r="G82" s="54" t="s">
        <v>11</v>
      </c>
      <c r="H82" s="50" t="s">
        <v>66</v>
      </c>
      <c r="I82" s="54"/>
      <c r="J82" s="54"/>
      <c r="K82" s="54"/>
    </row>
    <row r="83" spans="1:11" ht="14.45" x14ac:dyDescent="0.35">
      <c r="A83" s="47">
        <v>81</v>
      </c>
      <c r="B83" s="48" t="s">
        <v>64</v>
      </c>
      <c r="C83" s="48" t="s">
        <v>65</v>
      </c>
      <c r="D83" s="53">
        <v>1</v>
      </c>
      <c r="E83" s="53"/>
      <c r="F83" s="47">
        <v>3</v>
      </c>
      <c r="G83" s="54" t="s">
        <v>81</v>
      </c>
      <c r="H83" s="50" t="s">
        <v>66</v>
      </c>
      <c r="I83" s="54"/>
      <c r="J83" s="54"/>
      <c r="K83" s="54"/>
    </row>
    <row r="84" spans="1:11" ht="44.45" customHeight="1" x14ac:dyDescent="0.35">
      <c r="A84" s="47">
        <v>82</v>
      </c>
      <c r="B84" s="99" t="s">
        <v>190</v>
      </c>
      <c r="C84" s="99" t="s">
        <v>191</v>
      </c>
      <c r="D84" s="53">
        <v>3</v>
      </c>
      <c r="E84" s="53"/>
      <c r="F84" s="47">
        <v>1</v>
      </c>
      <c r="G84" s="108" t="s">
        <v>192</v>
      </c>
      <c r="H84" s="109" t="s">
        <v>157</v>
      </c>
      <c r="I84" s="54"/>
      <c r="J84" s="54"/>
      <c r="K84" s="54"/>
    </row>
    <row r="85" spans="1:11" ht="44.1" customHeight="1" x14ac:dyDescent="0.35">
      <c r="A85" s="47">
        <v>83</v>
      </c>
      <c r="B85" s="103" t="s">
        <v>208</v>
      </c>
      <c r="C85" s="103" t="s">
        <v>100</v>
      </c>
      <c r="D85" s="53">
        <v>1.5</v>
      </c>
      <c r="E85" s="53"/>
      <c r="F85" s="47">
        <v>1</v>
      </c>
      <c r="G85" s="108" t="s">
        <v>209</v>
      </c>
      <c r="H85" s="109" t="s">
        <v>157</v>
      </c>
      <c r="I85" s="54"/>
      <c r="J85" s="54"/>
      <c r="K85" s="54"/>
    </row>
    <row r="86" spans="1:11" ht="15" customHeight="1" x14ac:dyDescent="0.35">
      <c r="A86" s="47">
        <v>84</v>
      </c>
      <c r="B86" s="99" t="s">
        <v>193</v>
      </c>
      <c r="C86" s="99" t="s">
        <v>194</v>
      </c>
      <c r="D86" s="53">
        <v>2</v>
      </c>
      <c r="E86" s="53"/>
      <c r="F86" s="47">
        <v>1</v>
      </c>
      <c r="G86" s="108" t="s">
        <v>195</v>
      </c>
      <c r="H86" s="109" t="s">
        <v>157</v>
      </c>
      <c r="I86" s="54"/>
      <c r="J86" s="54"/>
      <c r="K86" s="54"/>
    </row>
    <row r="87" spans="1:11" ht="30.95" customHeight="1" x14ac:dyDescent="0.35">
      <c r="A87" s="47">
        <v>85</v>
      </c>
      <c r="B87" s="99" t="s">
        <v>196</v>
      </c>
      <c r="C87" s="99" t="s">
        <v>197</v>
      </c>
      <c r="D87" s="53">
        <v>2</v>
      </c>
      <c r="E87" s="53"/>
      <c r="F87" s="47">
        <v>1</v>
      </c>
      <c r="G87" s="108" t="s">
        <v>195</v>
      </c>
      <c r="H87" s="109" t="s">
        <v>157</v>
      </c>
      <c r="I87" s="54"/>
      <c r="J87" s="54"/>
      <c r="K87" s="54"/>
    </row>
    <row r="88" spans="1:11" ht="28.5" customHeight="1" x14ac:dyDescent="0.35">
      <c r="A88" s="47">
        <v>86</v>
      </c>
      <c r="B88" s="97" t="s">
        <v>95</v>
      </c>
      <c r="C88" s="94" t="s">
        <v>96</v>
      </c>
      <c r="D88" s="53">
        <v>1</v>
      </c>
      <c r="E88" s="54"/>
      <c r="F88" s="54">
        <v>5</v>
      </c>
      <c r="G88" s="54" t="s">
        <v>11</v>
      </c>
      <c r="H88" s="50" t="s">
        <v>157</v>
      </c>
      <c r="I88" s="54"/>
      <c r="J88" s="54"/>
      <c r="K88" s="54"/>
    </row>
    <row r="89" spans="1:11" ht="30" customHeight="1" x14ac:dyDescent="0.35">
      <c r="A89" s="47">
        <v>87</v>
      </c>
      <c r="B89" s="97" t="s">
        <v>95</v>
      </c>
      <c r="C89" s="94" t="s">
        <v>96</v>
      </c>
      <c r="D89" s="53">
        <v>1</v>
      </c>
      <c r="E89" s="54"/>
      <c r="F89" s="54">
        <v>5</v>
      </c>
      <c r="G89" s="54" t="s">
        <v>51</v>
      </c>
      <c r="H89" s="50" t="s">
        <v>157</v>
      </c>
      <c r="I89" s="54">
        <f>SUM(D82:D89)</f>
        <v>12.5</v>
      </c>
      <c r="J89" s="54">
        <f>SUM(E82:E89)</f>
        <v>0</v>
      </c>
      <c r="K89" s="54">
        <f>I89+J89</f>
        <v>12.5</v>
      </c>
    </row>
    <row r="90" spans="1:11" ht="30.95" x14ac:dyDescent="0.35">
      <c r="A90" s="47">
        <v>88</v>
      </c>
      <c r="B90" s="94" t="s">
        <v>91</v>
      </c>
      <c r="C90" s="94" t="s">
        <v>92</v>
      </c>
      <c r="D90" s="53">
        <v>2</v>
      </c>
      <c r="E90" s="54"/>
      <c r="F90" s="54">
        <v>5</v>
      </c>
      <c r="G90" s="54" t="s">
        <v>11</v>
      </c>
      <c r="H90" s="50" t="s">
        <v>156</v>
      </c>
      <c r="I90" s="54"/>
      <c r="J90" s="54"/>
      <c r="K90" s="54"/>
    </row>
    <row r="91" spans="1:11" ht="30.95" x14ac:dyDescent="0.35">
      <c r="A91" s="47">
        <v>89</v>
      </c>
      <c r="B91" s="99" t="s">
        <v>200</v>
      </c>
      <c r="C91" s="99" t="s">
        <v>201</v>
      </c>
      <c r="D91" s="53">
        <v>1</v>
      </c>
      <c r="E91" s="98"/>
      <c r="F91" s="47">
        <v>1</v>
      </c>
      <c r="G91" s="54" t="s">
        <v>192</v>
      </c>
      <c r="H91" s="50" t="s">
        <v>156</v>
      </c>
      <c r="I91" s="54"/>
      <c r="J91" s="54"/>
      <c r="K91" s="54"/>
    </row>
    <row r="92" spans="1:11" ht="30.95" x14ac:dyDescent="0.35">
      <c r="A92" s="47">
        <v>90</v>
      </c>
      <c r="B92" s="99" t="s">
        <v>200</v>
      </c>
      <c r="C92" s="99" t="s">
        <v>201</v>
      </c>
      <c r="D92" s="53">
        <v>1</v>
      </c>
      <c r="E92" s="98"/>
      <c r="F92" s="47">
        <v>1</v>
      </c>
      <c r="G92" s="54" t="s">
        <v>192</v>
      </c>
      <c r="H92" s="50" t="s">
        <v>156</v>
      </c>
      <c r="I92" s="54"/>
      <c r="J92" s="54"/>
      <c r="K92" s="54"/>
    </row>
    <row r="93" spans="1:11" ht="30.95" x14ac:dyDescent="0.35">
      <c r="A93" s="47">
        <v>91</v>
      </c>
      <c r="B93" s="102" t="s">
        <v>202</v>
      </c>
      <c r="C93" s="99" t="s">
        <v>203</v>
      </c>
      <c r="D93" s="53">
        <v>0</v>
      </c>
      <c r="E93" s="54"/>
      <c r="F93" s="54">
        <v>1</v>
      </c>
      <c r="G93" s="54" t="s">
        <v>204</v>
      </c>
      <c r="H93" s="50" t="s">
        <v>156</v>
      </c>
      <c r="I93" s="54"/>
      <c r="J93" s="54"/>
      <c r="K93" s="54"/>
    </row>
    <row r="94" spans="1:11" ht="30.95" x14ac:dyDescent="0.35">
      <c r="A94" s="47">
        <v>92</v>
      </c>
      <c r="B94" s="102"/>
      <c r="C94" s="100" t="s">
        <v>216</v>
      </c>
      <c r="D94" s="53">
        <v>1.5</v>
      </c>
      <c r="E94" s="54"/>
      <c r="F94" s="54"/>
      <c r="G94" s="54" t="s">
        <v>217</v>
      </c>
      <c r="H94" s="50" t="s">
        <v>156</v>
      </c>
      <c r="I94" s="54"/>
      <c r="J94" s="54"/>
      <c r="K94" s="54"/>
    </row>
    <row r="95" spans="1:11" ht="15.6" x14ac:dyDescent="0.35">
      <c r="A95" s="47">
        <v>93</v>
      </c>
      <c r="B95" s="102"/>
      <c r="C95" s="101" t="s">
        <v>219</v>
      </c>
      <c r="D95" s="53">
        <v>2</v>
      </c>
      <c r="E95" s="54"/>
      <c r="F95" s="54"/>
      <c r="G95" s="54" t="s">
        <v>215</v>
      </c>
      <c r="H95" s="50" t="s">
        <v>156</v>
      </c>
      <c r="I95" s="54"/>
      <c r="J95" s="54"/>
      <c r="K95" s="54"/>
    </row>
    <row r="96" spans="1:11" ht="30.95" x14ac:dyDescent="0.35">
      <c r="A96" s="47">
        <v>94</v>
      </c>
      <c r="B96" s="102"/>
      <c r="C96" s="100" t="s">
        <v>220</v>
      </c>
      <c r="D96" s="53">
        <v>2</v>
      </c>
      <c r="E96" s="54"/>
      <c r="F96" s="54"/>
      <c r="G96" s="54" t="s">
        <v>214</v>
      </c>
      <c r="H96" s="50" t="s">
        <v>156</v>
      </c>
      <c r="I96" s="54"/>
      <c r="J96" s="54"/>
      <c r="K96" s="54"/>
    </row>
    <row r="97" spans="1:11" ht="85.5" x14ac:dyDescent="0.35">
      <c r="A97" s="47">
        <v>95</v>
      </c>
      <c r="B97" s="103" t="s">
        <v>210</v>
      </c>
      <c r="C97" s="103" t="s">
        <v>211</v>
      </c>
      <c r="D97" s="53">
        <v>1.5</v>
      </c>
      <c r="E97" s="54"/>
      <c r="F97" s="54">
        <v>1</v>
      </c>
      <c r="G97" s="54" t="s">
        <v>209</v>
      </c>
      <c r="H97" s="50" t="s">
        <v>156</v>
      </c>
      <c r="I97" s="54"/>
      <c r="J97" s="54"/>
      <c r="K97" s="54"/>
    </row>
    <row r="98" spans="1:11" ht="30.95" x14ac:dyDescent="0.35">
      <c r="A98" s="47">
        <v>96</v>
      </c>
      <c r="B98" s="94" t="s">
        <v>91</v>
      </c>
      <c r="C98" s="94" t="s">
        <v>92</v>
      </c>
      <c r="D98" s="53">
        <v>2</v>
      </c>
      <c r="E98" s="54"/>
      <c r="F98" s="54">
        <v>5</v>
      </c>
      <c r="G98" s="54" t="s">
        <v>51</v>
      </c>
      <c r="H98" s="50" t="s">
        <v>156</v>
      </c>
      <c r="I98" s="54"/>
      <c r="J98" s="54"/>
      <c r="K98" s="54"/>
    </row>
    <row r="99" spans="1:11" ht="14.45" x14ac:dyDescent="0.35">
      <c r="A99" s="47">
        <v>97</v>
      </c>
      <c r="B99" s="50"/>
      <c r="C99" s="50"/>
      <c r="D99" s="54"/>
      <c r="E99" s="54"/>
      <c r="F99" s="54"/>
      <c r="G99" s="54"/>
      <c r="H99" s="50" t="s">
        <v>76</v>
      </c>
      <c r="I99" s="54"/>
      <c r="J99" s="54"/>
      <c r="K99" s="54"/>
    </row>
    <row r="100" spans="1:11" ht="14.45" x14ac:dyDescent="0.35">
      <c r="A100" s="47">
        <v>98</v>
      </c>
      <c r="B100" s="50"/>
      <c r="C100" s="50"/>
      <c r="D100" s="54"/>
      <c r="E100" s="54"/>
      <c r="F100" s="54"/>
      <c r="G100" s="54"/>
      <c r="H100" s="50" t="s">
        <v>76</v>
      </c>
      <c r="I100" s="54">
        <f>SUM(D90:D100)</f>
        <v>13</v>
      </c>
      <c r="J100" s="54">
        <f>SUM(E90:E100)</f>
        <v>0</v>
      </c>
      <c r="K100" s="54">
        <f>I100+J100</f>
        <v>13</v>
      </c>
    </row>
    <row r="101" spans="1:11" ht="46.5" x14ac:dyDescent="0.35">
      <c r="A101" s="47">
        <v>99</v>
      </c>
      <c r="B101" s="99" t="s">
        <v>198</v>
      </c>
      <c r="C101" s="99" t="s">
        <v>199</v>
      </c>
      <c r="D101" s="53">
        <v>2</v>
      </c>
      <c r="E101" s="98"/>
      <c r="F101" s="47">
        <v>1</v>
      </c>
      <c r="G101" s="54" t="s">
        <v>192</v>
      </c>
      <c r="H101" s="95" t="s">
        <v>160</v>
      </c>
      <c r="I101" s="54"/>
      <c r="J101" s="54"/>
      <c r="K101" s="54"/>
    </row>
    <row r="102" spans="1:11" ht="32.1" customHeight="1" x14ac:dyDescent="0.35">
      <c r="A102" s="47">
        <v>100</v>
      </c>
      <c r="B102" s="99" t="s">
        <v>200</v>
      </c>
      <c r="C102" s="99" t="s">
        <v>201</v>
      </c>
      <c r="D102" s="53">
        <v>1</v>
      </c>
      <c r="E102" s="98"/>
      <c r="F102" s="47">
        <v>1</v>
      </c>
      <c r="G102" s="54" t="s">
        <v>195</v>
      </c>
      <c r="H102" s="95" t="s">
        <v>160</v>
      </c>
      <c r="I102" s="54"/>
      <c r="J102" s="54"/>
      <c r="K102" s="54"/>
    </row>
    <row r="103" spans="1:11" ht="32.1" customHeight="1" x14ac:dyDescent="0.35">
      <c r="A103" s="47">
        <v>101</v>
      </c>
      <c r="B103" s="99" t="s">
        <v>200</v>
      </c>
      <c r="C103" s="99" t="s">
        <v>201</v>
      </c>
      <c r="D103" s="53">
        <v>1</v>
      </c>
      <c r="E103" s="98"/>
      <c r="F103" s="47">
        <v>1</v>
      </c>
      <c r="G103" s="54" t="s">
        <v>192</v>
      </c>
      <c r="H103" s="95" t="s">
        <v>160</v>
      </c>
      <c r="I103" s="54"/>
      <c r="J103" s="54"/>
      <c r="K103" s="54"/>
    </row>
    <row r="104" spans="1:11" ht="27.95" customHeight="1" x14ac:dyDescent="0.35">
      <c r="A104" s="47">
        <v>102</v>
      </c>
      <c r="B104" s="103" t="s">
        <v>212</v>
      </c>
      <c r="C104" s="104" t="s">
        <v>213</v>
      </c>
      <c r="D104" s="53">
        <v>1</v>
      </c>
      <c r="E104" s="98"/>
      <c r="F104" s="47">
        <v>1</v>
      </c>
      <c r="G104" s="54" t="s">
        <v>209</v>
      </c>
      <c r="H104" s="95" t="s">
        <v>160</v>
      </c>
      <c r="I104" s="54"/>
      <c r="J104" s="54"/>
      <c r="K104" s="54"/>
    </row>
    <row r="105" spans="1:11" ht="18.95" customHeight="1" x14ac:dyDescent="0.35">
      <c r="A105" s="47">
        <v>103</v>
      </c>
      <c r="B105" s="52" t="s">
        <v>74</v>
      </c>
      <c r="C105" s="48" t="s">
        <v>75</v>
      </c>
      <c r="D105" s="53">
        <v>1</v>
      </c>
      <c r="E105" s="54"/>
      <c r="F105" s="47">
        <v>3</v>
      </c>
      <c r="G105" s="54" t="s">
        <v>51</v>
      </c>
      <c r="H105" s="95" t="s">
        <v>160</v>
      </c>
      <c r="I105" s="54"/>
      <c r="J105" s="54"/>
      <c r="K105" s="54"/>
    </row>
    <row r="106" spans="1:11" ht="15" customHeight="1" x14ac:dyDescent="0.35">
      <c r="A106" s="47">
        <v>104</v>
      </c>
      <c r="B106" s="52" t="s">
        <v>74</v>
      </c>
      <c r="C106" s="48" t="s">
        <v>75</v>
      </c>
      <c r="D106" s="53"/>
      <c r="E106" s="98">
        <v>1</v>
      </c>
      <c r="F106" s="47">
        <v>3</v>
      </c>
      <c r="G106" s="54" t="s">
        <v>53</v>
      </c>
      <c r="H106" s="95" t="s">
        <v>160</v>
      </c>
      <c r="I106" s="54"/>
      <c r="J106" s="54"/>
      <c r="K106" s="54"/>
    </row>
    <row r="107" spans="1:11" ht="15" customHeight="1" x14ac:dyDescent="0.35">
      <c r="A107" s="47">
        <v>105</v>
      </c>
      <c r="B107" s="52" t="s">
        <v>74</v>
      </c>
      <c r="C107" s="48" t="s">
        <v>75</v>
      </c>
      <c r="D107" s="53">
        <v>1</v>
      </c>
      <c r="E107" s="54"/>
      <c r="F107" s="47">
        <v>3</v>
      </c>
      <c r="G107" s="54" t="s">
        <v>11</v>
      </c>
      <c r="H107" s="95" t="s">
        <v>160</v>
      </c>
      <c r="I107" s="54"/>
      <c r="J107" s="54"/>
      <c r="K107" s="54"/>
    </row>
    <row r="108" spans="1:11" ht="14.45" x14ac:dyDescent="0.35">
      <c r="A108" s="47">
        <v>106</v>
      </c>
      <c r="B108" s="52" t="s">
        <v>74</v>
      </c>
      <c r="C108" s="48" t="s">
        <v>75</v>
      </c>
      <c r="D108" s="53"/>
      <c r="E108" s="98">
        <v>1</v>
      </c>
      <c r="F108" s="47">
        <v>3</v>
      </c>
      <c r="G108" s="54" t="s">
        <v>44</v>
      </c>
      <c r="H108" s="95" t="s">
        <v>160</v>
      </c>
      <c r="I108" s="54"/>
      <c r="J108" s="54"/>
      <c r="K108" s="54"/>
    </row>
    <row r="109" spans="1:11" ht="14.45" x14ac:dyDescent="0.35">
      <c r="A109" s="47">
        <v>107</v>
      </c>
      <c r="B109" s="52" t="s">
        <v>74</v>
      </c>
      <c r="C109" s="48" t="s">
        <v>75</v>
      </c>
      <c r="D109" s="53">
        <v>1</v>
      </c>
      <c r="E109" s="54"/>
      <c r="F109" s="47">
        <v>3</v>
      </c>
      <c r="G109" s="54" t="s">
        <v>84</v>
      </c>
      <c r="H109" s="95" t="s">
        <v>160</v>
      </c>
      <c r="I109" s="54"/>
      <c r="J109" s="54"/>
      <c r="K109" s="54"/>
    </row>
    <row r="110" spans="1:11" ht="14.45" x14ac:dyDescent="0.35">
      <c r="A110" s="47">
        <v>108</v>
      </c>
      <c r="B110" s="52" t="s">
        <v>74</v>
      </c>
      <c r="C110" s="48" t="s">
        <v>75</v>
      </c>
      <c r="D110" s="53"/>
      <c r="E110" s="98">
        <v>1</v>
      </c>
      <c r="F110" s="47">
        <v>3</v>
      </c>
      <c r="G110" s="54" t="s">
        <v>86</v>
      </c>
      <c r="H110" s="95" t="s">
        <v>160</v>
      </c>
      <c r="I110" s="54">
        <f>SUM(D101:D110)</f>
        <v>8</v>
      </c>
      <c r="J110" s="54">
        <f>SUM(E105:E110)</f>
        <v>3</v>
      </c>
      <c r="K110" s="54">
        <f t="shared" ref="K110" si="0">I110+J110</f>
        <v>11</v>
      </c>
    </row>
    <row r="111" spans="1:11" ht="14.45" x14ac:dyDescent="0.35">
      <c r="A111" s="47">
        <v>109</v>
      </c>
      <c r="B111" s="48" t="s">
        <v>29</v>
      </c>
      <c r="C111" s="48" t="s">
        <v>30</v>
      </c>
      <c r="D111" s="53"/>
      <c r="E111" s="53">
        <v>1</v>
      </c>
      <c r="F111" s="47">
        <v>1</v>
      </c>
      <c r="G111" s="54" t="s">
        <v>45</v>
      </c>
      <c r="H111" s="50" t="s">
        <v>46</v>
      </c>
      <c r="I111" s="54"/>
      <c r="J111" s="54"/>
      <c r="K111" s="54"/>
    </row>
    <row r="112" spans="1:11" ht="14.45" x14ac:dyDescent="0.35">
      <c r="A112" s="47">
        <v>110</v>
      </c>
      <c r="B112" s="48" t="s">
        <v>29</v>
      </c>
      <c r="C112" s="48" t="s">
        <v>30</v>
      </c>
      <c r="D112" s="53">
        <v>2</v>
      </c>
      <c r="E112" s="54"/>
      <c r="F112" s="47">
        <v>1</v>
      </c>
      <c r="G112" s="54" t="s">
        <v>11</v>
      </c>
      <c r="H112" s="50" t="s">
        <v>46</v>
      </c>
      <c r="I112" s="54"/>
      <c r="J112" s="54"/>
      <c r="K112" s="54"/>
    </row>
    <row r="113" spans="1:11" ht="14.45" x14ac:dyDescent="0.35">
      <c r="A113" s="47">
        <v>111</v>
      </c>
      <c r="B113" s="48" t="s">
        <v>29</v>
      </c>
      <c r="C113" s="48" t="s">
        <v>30</v>
      </c>
      <c r="D113" s="53">
        <v>2</v>
      </c>
      <c r="E113" s="54"/>
      <c r="F113" s="47">
        <v>1</v>
      </c>
      <c r="G113" s="54" t="s">
        <v>51</v>
      </c>
      <c r="H113" s="50" t="s">
        <v>46</v>
      </c>
      <c r="I113" s="54"/>
      <c r="J113" s="54"/>
      <c r="K113" s="54"/>
    </row>
    <row r="114" spans="1:11" ht="14.45" x14ac:dyDescent="0.35">
      <c r="A114" s="47">
        <v>112</v>
      </c>
      <c r="B114" s="48" t="s">
        <v>29</v>
      </c>
      <c r="C114" s="48" t="s">
        <v>30</v>
      </c>
      <c r="D114" s="53"/>
      <c r="E114" s="53">
        <v>1</v>
      </c>
      <c r="F114" s="47">
        <v>1</v>
      </c>
      <c r="G114" s="54" t="s">
        <v>53</v>
      </c>
      <c r="H114" s="50" t="s">
        <v>46</v>
      </c>
      <c r="I114" s="54"/>
      <c r="J114" s="54"/>
      <c r="K114" s="54"/>
    </row>
    <row r="115" spans="1:11" ht="30.95" x14ac:dyDescent="0.35">
      <c r="A115" s="47">
        <v>113</v>
      </c>
      <c r="B115" s="97" t="s">
        <v>95</v>
      </c>
      <c r="C115" s="94" t="s">
        <v>96</v>
      </c>
      <c r="D115" s="53">
        <v>1</v>
      </c>
      <c r="E115" s="54"/>
      <c r="F115" s="54">
        <v>5</v>
      </c>
      <c r="G115" s="54" t="s">
        <v>11</v>
      </c>
      <c r="H115" s="50" t="s">
        <v>46</v>
      </c>
      <c r="I115" s="54"/>
      <c r="J115" s="54"/>
      <c r="K115" s="54"/>
    </row>
    <row r="116" spans="1:11" ht="30.95" x14ac:dyDescent="0.35">
      <c r="A116" s="47">
        <v>114</v>
      </c>
      <c r="B116" s="97" t="s">
        <v>95</v>
      </c>
      <c r="C116" s="94" t="s">
        <v>96</v>
      </c>
      <c r="D116" s="53">
        <v>1</v>
      </c>
      <c r="E116" s="54"/>
      <c r="F116" s="54">
        <v>5</v>
      </c>
      <c r="G116" s="54" t="s">
        <v>51</v>
      </c>
      <c r="H116" s="50" t="s">
        <v>46</v>
      </c>
      <c r="I116" s="54"/>
      <c r="J116" s="54"/>
      <c r="K116" s="54"/>
    </row>
    <row r="117" spans="1:11" ht="14.45" x14ac:dyDescent="0.35">
      <c r="A117" s="47">
        <v>115</v>
      </c>
      <c r="B117" s="52" t="s">
        <v>74</v>
      </c>
      <c r="C117" s="48" t="s">
        <v>75</v>
      </c>
      <c r="D117" s="53">
        <v>1</v>
      </c>
      <c r="E117" s="54"/>
      <c r="F117" s="47">
        <v>3</v>
      </c>
      <c r="G117" s="54" t="s">
        <v>81</v>
      </c>
      <c r="H117" s="50" t="s">
        <v>46</v>
      </c>
      <c r="I117" s="54"/>
      <c r="J117" s="54"/>
      <c r="K117" s="54"/>
    </row>
    <row r="118" spans="1:11" ht="14.45" x14ac:dyDescent="0.35">
      <c r="A118" s="47">
        <v>116</v>
      </c>
      <c r="B118" s="52" t="s">
        <v>74</v>
      </c>
      <c r="C118" s="48" t="s">
        <v>75</v>
      </c>
      <c r="D118" s="53"/>
      <c r="E118" s="98">
        <v>1</v>
      </c>
      <c r="F118" s="47">
        <v>3</v>
      </c>
      <c r="G118" s="54" t="s">
        <v>83</v>
      </c>
      <c r="H118" s="50" t="s">
        <v>46</v>
      </c>
      <c r="I118" s="54"/>
      <c r="J118" s="54"/>
      <c r="K118" s="54"/>
    </row>
    <row r="119" spans="1:11" ht="14.45" x14ac:dyDescent="0.35">
      <c r="A119" s="47">
        <v>117</v>
      </c>
      <c r="B119" s="52" t="s">
        <v>74</v>
      </c>
      <c r="C119" s="48" t="s">
        <v>75</v>
      </c>
      <c r="D119" s="53">
        <v>1</v>
      </c>
      <c r="E119" s="54"/>
      <c r="F119" s="47">
        <v>3</v>
      </c>
      <c r="G119" s="54" t="s">
        <v>84</v>
      </c>
      <c r="H119" s="50" t="s">
        <v>46</v>
      </c>
      <c r="I119" s="54"/>
      <c r="J119" s="54"/>
      <c r="K119" s="54"/>
    </row>
    <row r="120" spans="1:11" ht="14.45" x14ac:dyDescent="0.35">
      <c r="A120" s="47">
        <v>118</v>
      </c>
      <c r="B120" s="52" t="s">
        <v>74</v>
      </c>
      <c r="C120" s="48" t="s">
        <v>75</v>
      </c>
      <c r="D120" s="53"/>
      <c r="E120" s="98">
        <v>1</v>
      </c>
      <c r="F120" s="47">
        <v>3</v>
      </c>
      <c r="G120" s="54" t="s">
        <v>85</v>
      </c>
      <c r="H120" s="50" t="s">
        <v>46</v>
      </c>
      <c r="I120" s="54">
        <f>SUM(D111:D120)</f>
        <v>8</v>
      </c>
      <c r="J120" s="54">
        <f>SUM(E111:E120)</f>
        <v>4</v>
      </c>
      <c r="K120" s="54">
        <f>I120+J120</f>
        <v>12</v>
      </c>
    </row>
    <row r="121" spans="1:11" ht="14.45" x14ac:dyDescent="0.35">
      <c r="A121" s="47">
        <v>119</v>
      </c>
      <c r="B121" s="48" t="s">
        <v>38</v>
      </c>
      <c r="C121" s="48" t="s">
        <v>39</v>
      </c>
      <c r="D121" s="53">
        <v>2</v>
      </c>
      <c r="E121" s="54"/>
      <c r="F121" s="47">
        <v>1</v>
      </c>
      <c r="G121" s="54" t="s">
        <v>11</v>
      </c>
      <c r="H121" s="50" t="s">
        <v>40</v>
      </c>
      <c r="I121" s="54"/>
      <c r="J121" s="54"/>
      <c r="K121" s="54"/>
    </row>
    <row r="122" spans="1:11" ht="14.45" x14ac:dyDescent="0.35">
      <c r="A122" s="47">
        <v>120</v>
      </c>
      <c r="B122" s="52" t="s">
        <v>74</v>
      </c>
      <c r="C122" s="48" t="s">
        <v>75</v>
      </c>
      <c r="D122" s="53">
        <v>1</v>
      </c>
      <c r="E122" s="54"/>
      <c r="F122" s="47">
        <v>3</v>
      </c>
      <c r="G122" s="54" t="s">
        <v>51</v>
      </c>
      <c r="H122" s="50" t="s">
        <v>40</v>
      </c>
      <c r="I122" s="54"/>
      <c r="J122" s="54"/>
      <c r="K122" s="54"/>
    </row>
    <row r="123" spans="1:11" ht="14.45" x14ac:dyDescent="0.35">
      <c r="A123" s="47">
        <v>121</v>
      </c>
      <c r="B123" s="52" t="s">
        <v>74</v>
      </c>
      <c r="C123" s="48" t="s">
        <v>75</v>
      </c>
      <c r="D123" s="53"/>
      <c r="E123" s="98">
        <v>1</v>
      </c>
      <c r="F123" s="47">
        <v>3</v>
      </c>
      <c r="G123" s="54" t="s">
        <v>52</v>
      </c>
      <c r="H123" s="50" t="s">
        <v>40</v>
      </c>
      <c r="I123" s="54"/>
      <c r="J123" s="54"/>
      <c r="K123" s="54"/>
    </row>
    <row r="124" spans="1:11" ht="14.45" x14ac:dyDescent="0.35">
      <c r="A124" s="47">
        <v>122</v>
      </c>
      <c r="B124" s="52" t="s">
        <v>67</v>
      </c>
      <c r="C124" s="48" t="s">
        <v>68</v>
      </c>
      <c r="D124" s="53">
        <v>2</v>
      </c>
      <c r="E124" s="53"/>
      <c r="F124" s="47">
        <v>3</v>
      </c>
      <c r="G124" s="54" t="s">
        <v>51</v>
      </c>
      <c r="H124" s="50" t="s">
        <v>40</v>
      </c>
      <c r="I124" s="54"/>
      <c r="J124" s="54"/>
      <c r="K124" s="54"/>
    </row>
    <row r="125" spans="1:11" ht="14.45" x14ac:dyDescent="0.35">
      <c r="A125" s="47">
        <v>123</v>
      </c>
      <c r="B125" s="52" t="s">
        <v>67</v>
      </c>
      <c r="C125" s="48" t="s">
        <v>68</v>
      </c>
      <c r="D125" s="53"/>
      <c r="E125" s="98">
        <v>1</v>
      </c>
      <c r="F125" s="47">
        <v>3</v>
      </c>
      <c r="G125" s="54" t="s">
        <v>52</v>
      </c>
      <c r="H125" s="50" t="s">
        <v>40</v>
      </c>
      <c r="I125" s="54"/>
      <c r="J125" s="54"/>
      <c r="K125" s="54"/>
    </row>
    <row r="126" spans="1:11" ht="14.45" x14ac:dyDescent="0.35">
      <c r="A126" s="47">
        <v>124</v>
      </c>
      <c r="B126" s="52" t="s">
        <v>67</v>
      </c>
      <c r="C126" s="48" t="s">
        <v>68</v>
      </c>
      <c r="D126" s="53">
        <v>1</v>
      </c>
      <c r="E126" s="53"/>
      <c r="F126" s="47">
        <v>3</v>
      </c>
      <c r="G126" s="54" t="s">
        <v>11</v>
      </c>
      <c r="H126" s="50" t="s">
        <v>40</v>
      </c>
      <c r="I126" s="54"/>
      <c r="J126" s="54"/>
      <c r="K126" s="54"/>
    </row>
    <row r="127" spans="1:11" ht="14.45" x14ac:dyDescent="0.35">
      <c r="A127" s="47">
        <v>125</v>
      </c>
      <c r="B127" s="52" t="s">
        <v>67</v>
      </c>
      <c r="C127" s="48" t="s">
        <v>68</v>
      </c>
      <c r="D127" s="53"/>
      <c r="E127" s="98">
        <v>1</v>
      </c>
      <c r="F127" s="47">
        <v>3</v>
      </c>
      <c r="G127" s="54" t="s">
        <v>45</v>
      </c>
      <c r="H127" s="50" t="s">
        <v>40</v>
      </c>
      <c r="I127" s="54"/>
      <c r="J127" s="54"/>
      <c r="K127" s="54"/>
    </row>
    <row r="128" spans="1:11" ht="14.45" x14ac:dyDescent="0.35">
      <c r="A128" s="47">
        <v>126</v>
      </c>
      <c r="B128" s="48" t="s">
        <v>38</v>
      </c>
      <c r="C128" s="48" t="s">
        <v>39</v>
      </c>
      <c r="D128" s="53"/>
      <c r="E128" s="53">
        <v>1</v>
      </c>
      <c r="F128" s="47">
        <v>1</v>
      </c>
      <c r="G128" s="54" t="s">
        <v>44</v>
      </c>
      <c r="H128" s="50" t="s">
        <v>40</v>
      </c>
      <c r="I128" s="54"/>
      <c r="J128" s="54"/>
      <c r="K128" s="54"/>
    </row>
    <row r="129" spans="1:11" ht="14.45" x14ac:dyDescent="0.35">
      <c r="A129" s="47">
        <v>127</v>
      </c>
      <c r="B129" s="48" t="s">
        <v>38</v>
      </c>
      <c r="C129" s="48" t="s">
        <v>39</v>
      </c>
      <c r="D129" s="53">
        <v>2</v>
      </c>
      <c r="E129" s="54"/>
      <c r="F129" s="47">
        <v>1</v>
      </c>
      <c r="G129" s="54" t="s">
        <v>51</v>
      </c>
      <c r="H129" s="50" t="s">
        <v>40</v>
      </c>
      <c r="I129" s="54"/>
      <c r="J129" s="54"/>
      <c r="K129" s="54"/>
    </row>
    <row r="130" spans="1:11" ht="14.45" x14ac:dyDescent="0.35">
      <c r="A130" s="47">
        <v>128</v>
      </c>
      <c r="B130" s="48" t="s">
        <v>38</v>
      </c>
      <c r="C130" s="48" t="s">
        <v>39</v>
      </c>
      <c r="D130" s="53"/>
      <c r="E130" s="53">
        <v>1</v>
      </c>
      <c r="F130" s="47">
        <v>1</v>
      </c>
      <c r="G130" s="54" t="s">
        <v>52</v>
      </c>
      <c r="H130" s="50" t="s">
        <v>40</v>
      </c>
      <c r="I130" s="54">
        <f>SUM(D121:D130)</f>
        <v>8</v>
      </c>
      <c r="J130" s="54">
        <f>SUM(E121:E130)</f>
        <v>5</v>
      </c>
      <c r="K130" s="54">
        <f>I130+J130</f>
        <v>13</v>
      </c>
    </row>
    <row r="131" spans="1:11" ht="14.45" x14ac:dyDescent="0.35">
      <c r="A131" s="47">
        <v>129</v>
      </c>
      <c r="B131" s="48" t="s">
        <v>29</v>
      </c>
      <c r="C131" s="48" t="s">
        <v>30</v>
      </c>
      <c r="D131" s="53"/>
      <c r="E131" s="53">
        <v>1</v>
      </c>
      <c r="F131" s="47">
        <v>1</v>
      </c>
      <c r="G131" s="54" t="s">
        <v>44</v>
      </c>
      <c r="H131" s="50" t="s">
        <v>31</v>
      </c>
      <c r="I131" s="54"/>
      <c r="J131" s="54"/>
      <c r="K131" s="54"/>
    </row>
    <row r="132" spans="1:11" ht="14.45" x14ac:dyDescent="0.35">
      <c r="A132" s="47">
        <v>130</v>
      </c>
      <c r="B132" s="48" t="s">
        <v>29</v>
      </c>
      <c r="C132" s="48" t="s">
        <v>30</v>
      </c>
      <c r="D132" s="53"/>
      <c r="E132" s="53">
        <v>1</v>
      </c>
      <c r="F132" s="47">
        <v>1</v>
      </c>
      <c r="G132" s="54" t="s">
        <v>52</v>
      </c>
      <c r="H132" s="50" t="s">
        <v>31</v>
      </c>
      <c r="I132" s="54"/>
      <c r="J132" s="54"/>
      <c r="K132" s="54"/>
    </row>
    <row r="133" spans="1:11" ht="14.45" x14ac:dyDescent="0.35">
      <c r="A133" s="47">
        <v>131</v>
      </c>
      <c r="B133" s="52" t="s">
        <v>67</v>
      </c>
      <c r="C133" s="107" t="s">
        <v>68</v>
      </c>
      <c r="D133" s="53">
        <v>1</v>
      </c>
      <c r="E133" s="53"/>
      <c r="F133" s="47">
        <v>3</v>
      </c>
      <c r="G133" s="54" t="s">
        <v>81</v>
      </c>
      <c r="H133" s="50" t="s">
        <v>31</v>
      </c>
      <c r="I133" s="54"/>
      <c r="J133" s="54"/>
      <c r="K133" s="54"/>
    </row>
    <row r="134" spans="1:11" ht="14.45" x14ac:dyDescent="0.35">
      <c r="A134" s="47">
        <v>132</v>
      </c>
      <c r="B134" s="52" t="s">
        <v>67</v>
      </c>
      <c r="C134" s="107" t="s">
        <v>68</v>
      </c>
      <c r="D134" s="53"/>
      <c r="E134" s="98">
        <v>1</v>
      </c>
      <c r="F134" s="47">
        <v>3</v>
      </c>
      <c r="G134" s="54" t="s">
        <v>82</v>
      </c>
      <c r="H134" s="50" t="s">
        <v>31</v>
      </c>
      <c r="I134" s="54"/>
      <c r="J134" s="54"/>
      <c r="K134" s="54"/>
    </row>
    <row r="135" spans="1:11" ht="14.45" x14ac:dyDescent="0.35">
      <c r="A135" s="47">
        <v>133</v>
      </c>
      <c r="B135" s="52" t="s">
        <v>67</v>
      </c>
      <c r="C135" s="107" t="s">
        <v>68</v>
      </c>
      <c r="D135" s="53">
        <v>1</v>
      </c>
      <c r="E135" s="53"/>
      <c r="F135" s="47">
        <v>3</v>
      </c>
      <c r="G135" s="54" t="s">
        <v>84</v>
      </c>
      <c r="H135" s="50" t="s">
        <v>31</v>
      </c>
      <c r="I135" s="54"/>
      <c r="J135" s="54"/>
      <c r="K135" s="54"/>
    </row>
    <row r="136" spans="1:11" ht="30.95" x14ac:dyDescent="0.35">
      <c r="A136" s="47">
        <v>134</v>
      </c>
      <c r="B136" s="52"/>
      <c r="C136" s="100" t="s">
        <v>220</v>
      </c>
      <c r="D136" s="53">
        <v>2</v>
      </c>
      <c r="E136" s="54"/>
      <c r="F136" s="54"/>
      <c r="G136" s="54" t="s">
        <v>214</v>
      </c>
      <c r="H136" s="50" t="s">
        <v>31</v>
      </c>
      <c r="I136" s="54"/>
      <c r="J136" s="54"/>
      <c r="K136" s="54"/>
    </row>
    <row r="137" spans="1:11" ht="30.95" x14ac:dyDescent="0.35">
      <c r="A137" s="47">
        <v>135</v>
      </c>
      <c r="B137" s="52"/>
      <c r="C137" s="100" t="s">
        <v>191</v>
      </c>
      <c r="D137" s="53">
        <v>3</v>
      </c>
      <c r="E137" s="53"/>
      <c r="F137" s="47"/>
      <c r="G137" s="108" t="s">
        <v>214</v>
      </c>
      <c r="H137" s="50" t="s">
        <v>31</v>
      </c>
      <c r="I137" s="54"/>
      <c r="J137" s="54"/>
      <c r="K137" s="54"/>
    </row>
    <row r="138" spans="1:11" ht="15.6" x14ac:dyDescent="0.35">
      <c r="A138" s="47">
        <v>136</v>
      </c>
      <c r="B138" s="99" t="s">
        <v>206</v>
      </c>
      <c r="C138" s="99" t="s">
        <v>207</v>
      </c>
      <c r="D138" s="53">
        <v>0</v>
      </c>
      <c r="E138" s="47"/>
      <c r="F138" s="47"/>
      <c r="G138" s="54" t="s">
        <v>204</v>
      </c>
      <c r="H138" s="50" t="s">
        <v>31</v>
      </c>
      <c r="I138" s="54"/>
      <c r="J138" s="54"/>
      <c r="K138" s="54"/>
    </row>
    <row r="139" spans="1:11" ht="15.6" x14ac:dyDescent="0.35">
      <c r="A139" s="47">
        <v>137</v>
      </c>
      <c r="B139" s="96" t="s">
        <v>97</v>
      </c>
      <c r="C139" s="97" t="s">
        <v>98</v>
      </c>
      <c r="D139" s="53">
        <v>1</v>
      </c>
      <c r="E139" s="54"/>
      <c r="F139" s="54">
        <v>5</v>
      </c>
      <c r="G139" s="54" t="s">
        <v>11</v>
      </c>
      <c r="H139" s="50" t="s">
        <v>31</v>
      </c>
      <c r="I139" s="54"/>
      <c r="J139" s="54"/>
      <c r="K139" s="54"/>
    </row>
    <row r="140" spans="1:11" ht="15.6" x14ac:dyDescent="0.35">
      <c r="A140" s="47">
        <v>138</v>
      </c>
      <c r="B140" s="96" t="s">
        <v>97</v>
      </c>
      <c r="C140" s="97" t="s">
        <v>98</v>
      </c>
      <c r="D140" s="54"/>
      <c r="E140" s="53">
        <v>1</v>
      </c>
      <c r="F140" s="54">
        <v>5</v>
      </c>
      <c r="G140" s="54" t="s">
        <v>44</v>
      </c>
      <c r="H140" s="50" t="s">
        <v>31</v>
      </c>
      <c r="I140" s="54"/>
      <c r="J140" s="54"/>
      <c r="K140" s="54"/>
    </row>
    <row r="141" spans="1:11" ht="15.6" x14ac:dyDescent="0.35">
      <c r="A141" s="47">
        <v>139</v>
      </c>
      <c r="B141" s="96" t="s">
        <v>97</v>
      </c>
      <c r="C141" s="97" t="s">
        <v>98</v>
      </c>
      <c r="D141" s="54"/>
      <c r="E141" s="53">
        <v>1</v>
      </c>
      <c r="F141" s="54">
        <v>5</v>
      </c>
      <c r="G141" s="54" t="s">
        <v>52</v>
      </c>
      <c r="H141" s="50" t="s">
        <v>31</v>
      </c>
      <c r="I141" s="54">
        <f>SUM(D131:D141)</f>
        <v>8</v>
      </c>
      <c r="J141" s="54">
        <f>SUM(E131:E141)</f>
        <v>5</v>
      </c>
      <c r="K141" s="54">
        <f>I141+J141</f>
        <v>13</v>
      </c>
    </row>
    <row r="142" spans="1:11" ht="14.45" x14ac:dyDescent="0.35">
      <c r="A142" s="47">
        <v>140</v>
      </c>
      <c r="B142" s="48" t="s">
        <v>32</v>
      </c>
      <c r="C142" s="48" t="s">
        <v>33</v>
      </c>
      <c r="D142" s="53"/>
      <c r="E142" s="53">
        <v>1</v>
      </c>
      <c r="F142" s="47">
        <v>1</v>
      </c>
      <c r="G142" s="54" t="s">
        <v>45</v>
      </c>
      <c r="H142" s="50" t="s">
        <v>47</v>
      </c>
      <c r="I142" s="54"/>
      <c r="J142" s="54"/>
      <c r="K142" s="54"/>
    </row>
    <row r="143" spans="1:11" ht="14.45" x14ac:dyDescent="0.35">
      <c r="A143" s="47">
        <v>141</v>
      </c>
      <c r="B143" s="48" t="s">
        <v>32</v>
      </c>
      <c r="C143" s="48" t="s">
        <v>33</v>
      </c>
      <c r="D143" s="53"/>
      <c r="E143" s="53">
        <v>1</v>
      </c>
      <c r="F143" s="47">
        <v>1</v>
      </c>
      <c r="G143" s="54" t="s">
        <v>53</v>
      </c>
      <c r="H143" s="50" t="s">
        <v>47</v>
      </c>
      <c r="I143" s="54"/>
      <c r="J143" s="54"/>
      <c r="K143" s="54"/>
    </row>
    <row r="144" spans="1:11" ht="14.45" x14ac:dyDescent="0.35">
      <c r="A144" s="47">
        <v>142</v>
      </c>
      <c r="B144" s="52" t="s">
        <v>69</v>
      </c>
      <c r="C144" s="48" t="s">
        <v>70</v>
      </c>
      <c r="D144" s="53">
        <v>2</v>
      </c>
      <c r="E144" s="53"/>
      <c r="F144" s="47">
        <v>3</v>
      </c>
      <c r="G144" s="54" t="s">
        <v>11</v>
      </c>
      <c r="H144" s="50" t="s">
        <v>47</v>
      </c>
      <c r="I144" s="54"/>
      <c r="J144" s="54"/>
      <c r="K144" s="54"/>
    </row>
    <row r="145" spans="1:11" ht="14.45" x14ac:dyDescent="0.35">
      <c r="A145" s="47">
        <v>143</v>
      </c>
      <c r="B145" s="52" t="s">
        <v>67</v>
      </c>
      <c r="C145" s="48" t="s">
        <v>68</v>
      </c>
      <c r="D145" s="53">
        <v>1</v>
      </c>
      <c r="E145" s="53"/>
      <c r="F145" s="47">
        <v>3</v>
      </c>
      <c r="G145" s="54" t="s">
        <v>51</v>
      </c>
      <c r="H145" s="50" t="s">
        <v>47</v>
      </c>
      <c r="I145" s="54"/>
      <c r="J145" s="54"/>
      <c r="K145" s="54"/>
    </row>
    <row r="146" spans="1:11" ht="14.45" x14ac:dyDescent="0.35">
      <c r="A146" s="47">
        <v>144</v>
      </c>
      <c r="B146" s="52" t="s">
        <v>67</v>
      </c>
      <c r="C146" s="48" t="s">
        <v>68</v>
      </c>
      <c r="D146" s="53"/>
      <c r="E146" s="98">
        <v>1</v>
      </c>
      <c r="F146" s="47">
        <v>3</v>
      </c>
      <c r="G146" s="54" t="s">
        <v>53</v>
      </c>
      <c r="H146" s="50" t="s">
        <v>47</v>
      </c>
      <c r="I146" s="54"/>
      <c r="J146" s="54"/>
      <c r="K146" s="54"/>
    </row>
    <row r="147" spans="1:11" ht="14.45" x14ac:dyDescent="0.35">
      <c r="A147" s="47">
        <v>145</v>
      </c>
      <c r="B147" s="52" t="s">
        <v>67</v>
      </c>
      <c r="C147" s="48" t="s">
        <v>68</v>
      </c>
      <c r="D147" s="53">
        <v>1</v>
      </c>
      <c r="E147" s="53"/>
      <c r="F147" s="47">
        <v>3</v>
      </c>
      <c r="G147" s="54" t="s">
        <v>81</v>
      </c>
      <c r="H147" s="50" t="s">
        <v>47</v>
      </c>
      <c r="I147" s="54"/>
      <c r="J147" s="54"/>
      <c r="K147" s="54"/>
    </row>
    <row r="148" spans="1:11" ht="14.45" x14ac:dyDescent="0.35">
      <c r="A148" s="47">
        <v>146</v>
      </c>
      <c r="B148" s="52" t="s">
        <v>69</v>
      </c>
      <c r="C148" s="48" t="s">
        <v>70</v>
      </c>
      <c r="D148" s="53">
        <v>2</v>
      </c>
      <c r="E148" s="53"/>
      <c r="F148" s="47">
        <v>3</v>
      </c>
      <c r="G148" s="54" t="s">
        <v>81</v>
      </c>
      <c r="H148" s="50" t="s">
        <v>47</v>
      </c>
      <c r="I148" s="54"/>
      <c r="J148" s="54"/>
      <c r="K148" s="54"/>
    </row>
    <row r="149" spans="1:11" ht="14.45" x14ac:dyDescent="0.35">
      <c r="A149" s="47">
        <v>147</v>
      </c>
      <c r="B149" s="52" t="s">
        <v>67</v>
      </c>
      <c r="C149" s="48" t="s">
        <v>68</v>
      </c>
      <c r="D149" s="53"/>
      <c r="E149" s="98">
        <v>1</v>
      </c>
      <c r="F149" s="47">
        <v>3</v>
      </c>
      <c r="G149" s="54" t="s">
        <v>83</v>
      </c>
      <c r="H149" s="50" t="s">
        <v>47</v>
      </c>
      <c r="I149" s="54"/>
      <c r="J149" s="54"/>
      <c r="K149" s="54"/>
    </row>
    <row r="150" spans="1:11" ht="15.6" x14ac:dyDescent="0.35">
      <c r="A150" s="47">
        <v>148</v>
      </c>
      <c r="B150" s="96" t="s">
        <v>87</v>
      </c>
      <c r="C150" s="97" t="s">
        <v>88</v>
      </c>
      <c r="D150" s="53">
        <v>1</v>
      </c>
      <c r="E150" s="54"/>
      <c r="F150" s="54">
        <v>5</v>
      </c>
      <c r="G150" s="54" t="s">
        <v>51</v>
      </c>
      <c r="H150" s="50" t="s">
        <v>47</v>
      </c>
      <c r="I150" s="54"/>
      <c r="J150" s="54"/>
      <c r="K150" s="54"/>
    </row>
    <row r="151" spans="1:11" ht="15.6" x14ac:dyDescent="0.35">
      <c r="A151" s="47">
        <v>149</v>
      </c>
      <c r="B151" s="96" t="s">
        <v>87</v>
      </c>
      <c r="C151" s="97" t="s">
        <v>88</v>
      </c>
      <c r="D151" s="54"/>
      <c r="E151" s="53">
        <v>1</v>
      </c>
      <c r="F151" s="54">
        <v>5</v>
      </c>
      <c r="G151" s="54" t="s">
        <v>52</v>
      </c>
      <c r="H151" s="50" t="s">
        <v>47</v>
      </c>
      <c r="I151" s="54">
        <f>SUM(D142:D151)</f>
        <v>7</v>
      </c>
      <c r="J151" s="54">
        <f>SUM(E142:E151)</f>
        <v>5</v>
      </c>
      <c r="K151" s="54">
        <f>I151+J151</f>
        <v>12</v>
      </c>
    </row>
    <row r="152" spans="1:11" ht="15.75" x14ac:dyDescent="0.25">
      <c r="A152" s="47">
        <v>150</v>
      </c>
      <c r="B152" s="96" t="s">
        <v>97</v>
      </c>
      <c r="C152" s="97" t="s">
        <v>98</v>
      </c>
      <c r="D152" s="54"/>
      <c r="E152" s="53">
        <v>1</v>
      </c>
      <c r="F152" s="54">
        <v>5</v>
      </c>
      <c r="G152" s="54" t="s">
        <v>45</v>
      </c>
      <c r="H152" s="50" t="s">
        <v>158</v>
      </c>
      <c r="I152" s="54"/>
      <c r="J152" s="54"/>
      <c r="K152" s="54"/>
    </row>
    <row r="153" spans="1:11" ht="15.75" x14ac:dyDescent="0.25">
      <c r="A153" s="47">
        <v>151</v>
      </c>
      <c r="B153" s="96" t="s">
        <v>97</v>
      </c>
      <c r="C153" s="97" t="s">
        <v>98</v>
      </c>
      <c r="D153" s="54"/>
      <c r="E153" s="53">
        <v>1</v>
      </c>
      <c r="F153" s="54">
        <v>5</v>
      </c>
      <c r="G153" s="54" t="s">
        <v>53</v>
      </c>
      <c r="H153" s="50" t="s">
        <v>158</v>
      </c>
      <c r="I153" s="54"/>
      <c r="J153" s="54"/>
      <c r="K153" s="54"/>
    </row>
    <row r="154" spans="1:11" ht="15.75" x14ac:dyDescent="0.25">
      <c r="A154" s="47">
        <v>152</v>
      </c>
      <c r="B154" s="96" t="s">
        <v>97</v>
      </c>
      <c r="C154" s="97" t="s">
        <v>98</v>
      </c>
      <c r="D154" s="53">
        <v>1</v>
      </c>
      <c r="E154" s="54"/>
      <c r="F154" s="54">
        <v>5</v>
      </c>
      <c r="G154" s="54" t="s">
        <v>51</v>
      </c>
      <c r="H154" s="50" t="s">
        <v>158</v>
      </c>
      <c r="I154" s="54"/>
      <c r="J154" s="54"/>
      <c r="K154" s="54"/>
    </row>
    <row r="155" spans="1:11" x14ac:dyDescent="0.25">
      <c r="A155" s="47">
        <v>153</v>
      </c>
      <c r="B155" s="48" t="s">
        <v>35</v>
      </c>
      <c r="C155" s="48" t="s">
        <v>36</v>
      </c>
      <c r="D155" s="53"/>
      <c r="E155" s="53">
        <v>1</v>
      </c>
      <c r="F155" s="47">
        <v>1</v>
      </c>
      <c r="G155" s="54" t="s">
        <v>53</v>
      </c>
      <c r="H155" s="50" t="s">
        <v>55</v>
      </c>
      <c r="I155" s="54"/>
      <c r="J155" s="54"/>
      <c r="K155" s="54"/>
    </row>
    <row r="156" spans="1:11" x14ac:dyDescent="0.25">
      <c r="A156" s="47">
        <v>154</v>
      </c>
      <c r="B156" s="52" t="s">
        <v>67</v>
      </c>
      <c r="C156" s="107" t="s">
        <v>68</v>
      </c>
      <c r="D156" s="53">
        <v>1</v>
      </c>
      <c r="E156" s="53"/>
      <c r="F156" s="47">
        <v>3</v>
      </c>
      <c r="G156" s="54" t="s">
        <v>11</v>
      </c>
      <c r="H156" s="50" t="s">
        <v>55</v>
      </c>
      <c r="I156" s="54"/>
      <c r="J156" s="54"/>
      <c r="K156" s="54"/>
    </row>
    <row r="157" spans="1:11" x14ac:dyDescent="0.25">
      <c r="A157" s="47">
        <v>155</v>
      </c>
      <c r="B157" s="52" t="s">
        <v>67</v>
      </c>
      <c r="C157" s="107" t="s">
        <v>68</v>
      </c>
      <c r="D157" s="53"/>
      <c r="E157" s="98">
        <v>1</v>
      </c>
      <c r="F157" s="47">
        <v>3</v>
      </c>
      <c r="G157" s="54" t="s">
        <v>44</v>
      </c>
      <c r="H157" s="50" t="s">
        <v>55</v>
      </c>
      <c r="I157" s="54"/>
      <c r="J157" s="54"/>
      <c r="K157" s="54"/>
    </row>
    <row r="158" spans="1:11" x14ac:dyDescent="0.25">
      <c r="A158" s="47">
        <v>156</v>
      </c>
      <c r="B158" s="48"/>
      <c r="C158" s="50" t="s">
        <v>187</v>
      </c>
      <c r="D158" s="53">
        <v>2</v>
      </c>
      <c r="E158" s="53"/>
      <c r="F158" s="47"/>
      <c r="G158" s="53" t="s">
        <v>188</v>
      </c>
      <c r="H158" s="50" t="s">
        <v>189</v>
      </c>
      <c r="I158" s="54"/>
      <c r="J158" s="54"/>
      <c r="K158" s="54"/>
    </row>
    <row r="159" spans="1:11" x14ac:dyDescent="0.25">
      <c r="A159" s="47">
        <v>157</v>
      </c>
      <c r="B159" s="48"/>
      <c r="C159" s="50" t="s">
        <v>187</v>
      </c>
      <c r="D159" s="53">
        <v>2</v>
      </c>
      <c r="E159" s="53"/>
      <c r="F159" s="47"/>
      <c r="G159" s="53" t="s">
        <v>188</v>
      </c>
      <c r="H159" s="50" t="s">
        <v>189</v>
      </c>
      <c r="I159" s="54"/>
      <c r="J159" s="54"/>
      <c r="K159" s="54"/>
    </row>
    <row r="160" spans="1:11" x14ac:dyDescent="0.25">
      <c r="A160" s="47">
        <v>158</v>
      </c>
      <c r="B160" s="48"/>
      <c r="C160" s="50" t="s">
        <v>187</v>
      </c>
      <c r="D160" s="53">
        <v>2</v>
      </c>
      <c r="E160" s="53"/>
      <c r="F160" s="47"/>
      <c r="G160" s="53" t="s">
        <v>188</v>
      </c>
      <c r="H160" s="50" t="s">
        <v>189</v>
      </c>
      <c r="I160" s="54"/>
      <c r="J160" s="54"/>
      <c r="K160" s="54"/>
    </row>
    <row r="161" spans="1:11" ht="15.75" x14ac:dyDescent="0.25">
      <c r="A161" s="47">
        <v>159</v>
      </c>
      <c r="B161" s="96" t="s">
        <v>87</v>
      </c>
      <c r="C161" s="97" t="s">
        <v>88</v>
      </c>
      <c r="D161" s="53">
        <v>1</v>
      </c>
      <c r="E161" s="54"/>
      <c r="F161" s="54">
        <v>5</v>
      </c>
      <c r="G161" s="54" t="s">
        <v>11</v>
      </c>
      <c r="H161" s="50" t="s">
        <v>189</v>
      </c>
      <c r="I161" s="54"/>
      <c r="J161" s="54"/>
      <c r="K161" s="54"/>
    </row>
    <row r="162" spans="1:11" ht="15.75" x14ac:dyDescent="0.25">
      <c r="A162" s="47">
        <v>160</v>
      </c>
      <c r="B162" s="96" t="s">
        <v>87</v>
      </c>
      <c r="C162" s="97" t="s">
        <v>88</v>
      </c>
      <c r="D162" s="54"/>
      <c r="E162" s="53">
        <v>1</v>
      </c>
      <c r="F162" s="54">
        <v>5</v>
      </c>
      <c r="G162" s="54" t="s">
        <v>44</v>
      </c>
      <c r="H162" s="50" t="s">
        <v>189</v>
      </c>
      <c r="I162" s="54"/>
      <c r="J162" s="54"/>
      <c r="K162" s="54"/>
    </row>
    <row r="163" spans="1:11" x14ac:dyDescent="0.25">
      <c r="A163" s="47">
        <v>161</v>
      </c>
      <c r="B163" s="50"/>
      <c r="C163" s="50"/>
      <c r="D163" s="54"/>
      <c r="E163" s="54"/>
      <c r="F163" s="54"/>
      <c r="G163" s="54"/>
      <c r="H163" s="50" t="s">
        <v>189</v>
      </c>
      <c r="I163" s="54">
        <f>SUM(D152:D163)</f>
        <v>9</v>
      </c>
      <c r="J163" s="54">
        <f>SUM(E152:E163)</f>
        <v>5</v>
      </c>
      <c r="K163" s="54">
        <f>I163+J163</f>
        <v>14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8"/>
  <sheetViews>
    <sheetView tabSelected="1" topLeftCell="A50" zoomScale="70" zoomScaleNormal="70" workbookViewId="0">
      <selection activeCell="B61" sqref="B61:B62"/>
    </sheetView>
  </sheetViews>
  <sheetFormatPr defaultRowHeight="15" x14ac:dyDescent="0.25"/>
  <cols>
    <col min="1" max="1" width="4.7109375" customWidth="1"/>
    <col min="2" max="2" width="6.140625" customWidth="1"/>
    <col min="3" max="4" width="15.42578125" customWidth="1"/>
    <col min="5" max="5" width="15.5703125" customWidth="1"/>
    <col min="6" max="6" width="15" customWidth="1"/>
    <col min="7" max="7" width="15.28515625" customWidth="1"/>
    <col min="8" max="9" width="13.140625" customWidth="1"/>
    <col min="10" max="10" width="14.5703125" customWidth="1"/>
    <col min="11" max="11" width="22.5703125" customWidth="1"/>
    <col min="12" max="12" width="19.140625" customWidth="1"/>
    <col min="13" max="13" width="14.42578125" customWidth="1"/>
    <col min="14" max="14" width="14.140625" customWidth="1"/>
    <col min="15" max="15" width="15.140625" style="119" customWidth="1"/>
    <col min="16" max="16" width="15.85546875" style="119" customWidth="1"/>
    <col min="17" max="17" width="17.85546875" customWidth="1"/>
    <col min="18" max="18" width="30.42578125" style="131" customWidth="1"/>
    <col min="20" max="20" width="25.5703125" customWidth="1"/>
    <col min="22" max="22" width="32" customWidth="1"/>
  </cols>
  <sheetData>
    <row r="2" spans="1:26" ht="17.45" x14ac:dyDescent="0.35">
      <c r="A2" s="240" t="s">
        <v>313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26" ht="17.45" x14ac:dyDescent="0.35">
      <c r="A3" s="240" t="s">
        <v>111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26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26" ht="15.75" thickBot="1" x14ac:dyDescent="0.3">
      <c r="A5" s="221" t="s">
        <v>112</v>
      </c>
      <c r="B5" s="222" t="s">
        <v>113</v>
      </c>
      <c r="C5" s="223" t="s">
        <v>114</v>
      </c>
      <c r="D5" s="223"/>
      <c r="E5" s="223"/>
      <c r="F5" s="223"/>
      <c r="G5" s="223"/>
      <c r="H5" s="223"/>
      <c r="I5" s="223"/>
      <c r="J5" s="223"/>
      <c r="K5" s="223"/>
      <c r="L5" s="9"/>
      <c r="M5" s="9"/>
      <c r="N5" s="9"/>
    </row>
    <row r="6" spans="1:26" ht="15" customHeight="1" x14ac:dyDescent="0.25">
      <c r="A6" s="221"/>
      <c r="B6" s="222"/>
      <c r="C6" s="57" t="s">
        <v>115</v>
      </c>
      <c r="D6" s="57" t="s">
        <v>116</v>
      </c>
      <c r="E6" s="57" t="s">
        <v>117</v>
      </c>
      <c r="F6" s="57" t="s">
        <v>118</v>
      </c>
      <c r="G6" s="57" t="s">
        <v>119</v>
      </c>
      <c r="H6" s="57" t="s">
        <v>120</v>
      </c>
      <c r="I6" s="57" t="s">
        <v>134</v>
      </c>
      <c r="J6" s="57" t="s">
        <v>121</v>
      </c>
      <c r="K6" s="63" t="s">
        <v>135</v>
      </c>
      <c r="L6" s="63" t="s">
        <v>137</v>
      </c>
      <c r="M6" s="57" t="s">
        <v>122</v>
      </c>
      <c r="N6" s="116" t="s">
        <v>136</v>
      </c>
      <c r="O6" s="63" t="s">
        <v>226</v>
      </c>
      <c r="P6" s="63" t="s">
        <v>227</v>
      </c>
      <c r="T6" s="248" t="s">
        <v>314</v>
      </c>
      <c r="U6" s="188">
        <v>2</v>
      </c>
      <c r="V6" s="188"/>
      <c r="W6" s="190"/>
      <c r="X6" s="192"/>
      <c r="Y6" s="193"/>
      <c r="Z6" s="193"/>
    </row>
    <row r="7" spans="1:26" ht="71.45" customHeight="1" thickBot="1" x14ac:dyDescent="0.3">
      <c r="A7" s="216" t="s">
        <v>123</v>
      </c>
      <c r="B7" s="58" t="s">
        <v>124</v>
      </c>
      <c r="C7" s="245" t="s">
        <v>150</v>
      </c>
      <c r="D7" s="202" t="s">
        <v>165</v>
      </c>
      <c r="E7" s="181" t="s">
        <v>174</v>
      </c>
      <c r="F7" s="183" t="s">
        <v>249</v>
      </c>
      <c r="G7" s="178" t="s">
        <v>259</v>
      </c>
      <c r="H7" s="241" t="s">
        <v>297</v>
      </c>
      <c r="I7" s="160" t="s">
        <v>277</v>
      </c>
      <c r="J7" s="238" t="s">
        <v>222</v>
      </c>
      <c r="K7" s="50"/>
      <c r="L7" s="175"/>
      <c r="M7" s="175"/>
      <c r="N7" s="117"/>
      <c r="O7" s="164" t="s">
        <v>326</v>
      </c>
      <c r="P7" s="196" t="s">
        <v>243</v>
      </c>
      <c r="R7" s="132"/>
      <c r="T7" s="249"/>
      <c r="U7" s="189"/>
      <c r="V7" s="189"/>
      <c r="W7" s="191"/>
      <c r="X7" s="192"/>
      <c r="Y7" s="193"/>
      <c r="Z7" s="193"/>
    </row>
    <row r="8" spans="1:26" ht="26.45" customHeight="1" thickBot="1" x14ac:dyDescent="0.3">
      <c r="A8" s="216"/>
      <c r="B8" s="58" t="s">
        <v>125</v>
      </c>
      <c r="C8" s="246"/>
      <c r="D8" s="203"/>
      <c r="E8" s="182"/>
      <c r="F8" s="184"/>
      <c r="G8" s="177"/>
      <c r="H8" s="242"/>
      <c r="I8" s="161"/>
      <c r="J8" s="239"/>
      <c r="K8" s="50"/>
      <c r="L8" s="175"/>
      <c r="M8" s="175"/>
      <c r="N8" s="117"/>
      <c r="O8" s="165"/>
      <c r="P8" s="196"/>
      <c r="S8" t="str">
        <f>T8&amp;U8&amp;V8</f>
        <v>Kajian Keilmuan IPA2Dr. Tien Aminatun dan Dr. Sabar Nurahman</v>
      </c>
      <c r="T8" s="138" t="s">
        <v>332</v>
      </c>
      <c r="U8" s="139">
        <v>2</v>
      </c>
      <c r="V8" s="140" t="s">
        <v>333</v>
      </c>
    </row>
    <row r="9" spans="1:26" ht="47.1" customHeight="1" thickBot="1" x14ac:dyDescent="0.3">
      <c r="A9" s="216"/>
      <c r="B9" s="58" t="s">
        <v>126</v>
      </c>
      <c r="C9" s="169" t="s">
        <v>153</v>
      </c>
      <c r="D9" s="185" t="s">
        <v>170</v>
      </c>
      <c r="E9" s="181" t="s">
        <v>173</v>
      </c>
      <c r="F9" s="178" t="s">
        <v>258</v>
      </c>
      <c r="G9" s="183" t="s">
        <v>250</v>
      </c>
      <c r="H9" s="250" t="s">
        <v>275</v>
      </c>
      <c r="I9" s="247" t="s">
        <v>286</v>
      </c>
      <c r="J9" s="243" t="s">
        <v>223</v>
      </c>
      <c r="K9" s="50"/>
      <c r="L9" s="175"/>
      <c r="M9" s="50"/>
      <c r="N9" s="117"/>
      <c r="O9" s="194" t="s">
        <v>240</v>
      </c>
      <c r="P9" s="194" t="s">
        <v>241</v>
      </c>
      <c r="Q9" s="166" t="s">
        <v>324</v>
      </c>
      <c r="S9" t="str">
        <f t="shared" ref="S9:S16" si="0">T9&amp;U9&amp;V9</f>
        <v>Kajian Keilmuan Biologi2Dr. Heru Nurcahyo, M.S dan Dr. Suyitno, Al, M.Si</v>
      </c>
      <c r="T9" s="135" t="s">
        <v>334</v>
      </c>
      <c r="U9" s="136">
        <v>2</v>
      </c>
      <c r="V9" s="137" t="s">
        <v>335</v>
      </c>
    </row>
    <row r="10" spans="1:26" ht="29.45" customHeight="1" thickBot="1" x14ac:dyDescent="0.3">
      <c r="A10" s="216"/>
      <c r="B10" s="58" t="s">
        <v>127</v>
      </c>
      <c r="C10" s="170"/>
      <c r="D10" s="186"/>
      <c r="E10" s="182"/>
      <c r="F10" s="177"/>
      <c r="G10" s="184"/>
      <c r="H10" s="251"/>
      <c r="I10" s="205"/>
      <c r="J10" s="244"/>
      <c r="K10" s="50"/>
      <c r="L10" s="175"/>
      <c r="M10" s="50"/>
      <c r="N10" s="117"/>
      <c r="O10" s="194"/>
      <c r="P10" s="194"/>
      <c r="Q10" s="166"/>
      <c r="S10" t="str">
        <f t="shared" si="0"/>
        <v>Kajian Keilmuan Fisika2Prof. Dr. Heru Kuswanto dan Dr. Wipsar Bram Dwandaru, M.Sc</v>
      </c>
      <c r="T10" s="134" t="s">
        <v>336</v>
      </c>
      <c r="U10" s="136">
        <v>2</v>
      </c>
      <c r="V10" s="137" t="s">
        <v>337</v>
      </c>
    </row>
    <row r="11" spans="1:26" ht="105.75" thickBot="1" x14ac:dyDescent="0.3">
      <c r="A11" s="216"/>
      <c r="B11" s="58" t="s">
        <v>128</v>
      </c>
      <c r="C11" s="126" t="s">
        <v>271</v>
      </c>
      <c r="D11" s="127" t="s">
        <v>280</v>
      </c>
      <c r="E11" s="133" t="s">
        <v>307</v>
      </c>
      <c r="G11" s="60"/>
      <c r="H11" s="125" t="s">
        <v>276</v>
      </c>
      <c r="I11" s="60"/>
      <c r="J11" s="124" t="s">
        <v>255</v>
      </c>
      <c r="K11" s="50"/>
      <c r="L11" s="50"/>
      <c r="M11" s="50"/>
      <c r="N11" s="69" t="s">
        <v>182</v>
      </c>
      <c r="O11" s="194"/>
      <c r="P11" s="194"/>
      <c r="S11" t="str">
        <f t="shared" si="0"/>
        <v xml:space="preserve">Penulisan Jurnal Pendidikan IPA2Prof. Dr. Heru Kuswanto </v>
      </c>
      <c r="T11" s="134" t="s">
        <v>315</v>
      </c>
      <c r="U11" s="136">
        <v>2</v>
      </c>
      <c r="V11" s="136" t="s">
        <v>316</v>
      </c>
    </row>
    <row r="12" spans="1:26" ht="30.75" thickBot="1" x14ac:dyDescent="0.3">
      <c r="A12" s="216"/>
      <c r="B12" s="58" t="s">
        <v>129</v>
      </c>
      <c r="C12" s="171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20"/>
      <c r="P12" s="120"/>
      <c r="R12" s="141" t="s">
        <v>325</v>
      </c>
      <c r="S12" t="str">
        <f t="shared" si="0"/>
        <v/>
      </c>
      <c r="T12" s="134"/>
      <c r="U12" s="136"/>
      <c r="V12" s="136"/>
    </row>
    <row r="13" spans="1:26" ht="105.75" thickBot="1" x14ac:dyDescent="0.3">
      <c r="A13" s="216"/>
      <c r="B13" s="58" t="s">
        <v>130</v>
      </c>
      <c r="C13" s="126" t="s">
        <v>271</v>
      </c>
      <c r="D13" s="127" t="s">
        <v>280</v>
      </c>
      <c r="E13" s="133" t="s">
        <v>307</v>
      </c>
      <c r="G13" s="60"/>
      <c r="H13" s="125" t="s">
        <v>276</v>
      </c>
      <c r="I13" s="60"/>
      <c r="J13" s="124" t="s">
        <v>255</v>
      </c>
      <c r="K13" s="60"/>
      <c r="L13" s="60"/>
      <c r="M13" s="50"/>
      <c r="N13" s="69" t="s">
        <v>182</v>
      </c>
      <c r="O13" s="120"/>
      <c r="P13" s="120"/>
      <c r="S13" t="str">
        <f t="shared" si="0"/>
        <v>Pengembangan Technological Pedagogical Content Knowledge (TPACK) IPA Berbasis Potensi Lokal3Prof. Dr. Insih Wilujeng dan Dr. Antuni Wiyarsi…</v>
      </c>
      <c r="T13" s="134" t="s">
        <v>317</v>
      </c>
      <c r="U13" s="136">
        <v>3</v>
      </c>
      <c r="V13" s="136" t="s">
        <v>318</v>
      </c>
    </row>
    <row r="14" spans="1:26" ht="30.75" thickBot="1" x14ac:dyDescent="0.3">
      <c r="A14" s="216"/>
      <c r="B14" s="58" t="s">
        <v>131</v>
      </c>
      <c r="C14" s="161" t="s">
        <v>270</v>
      </c>
      <c r="D14" s="183" t="s">
        <v>252</v>
      </c>
      <c r="E14" s="256" t="s">
        <v>291</v>
      </c>
      <c r="F14" s="181" t="s">
        <v>175</v>
      </c>
      <c r="G14" s="173" t="s">
        <v>304</v>
      </c>
      <c r="I14" s="174"/>
      <c r="J14" s="176" t="s">
        <v>264</v>
      </c>
      <c r="K14" s="175"/>
      <c r="L14" s="175"/>
      <c r="M14" s="50"/>
      <c r="N14" s="200" t="s">
        <v>172</v>
      </c>
      <c r="O14" s="120"/>
      <c r="P14" s="120"/>
      <c r="S14" t="str">
        <f t="shared" si="0"/>
        <v>Kajian IPA Berbasis Potensi Lokal2Prof. Dr, Zuhdan dan Dr. Asri Widowati</v>
      </c>
      <c r="T14" s="135" t="s">
        <v>213</v>
      </c>
      <c r="U14" s="136">
        <v>2</v>
      </c>
      <c r="V14" s="137" t="s">
        <v>319</v>
      </c>
    </row>
    <row r="15" spans="1:26" ht="47.1" customHeight="1" thickBot="1" x14ac:dyDescent="0.3">
      <c r="A15" s="216"/>
      <c r="B15" s="58" t="s">
        <v>132</v>
      </c>
      <c r="C15" s="260"/>
      <c r="D15" s="184"/>
      <c r="E15" s="257"/>
      <c r="F15" s="182"/>
      <c r="G15" s="163"/>
      <c r="I15" s="174"/>
      <c r="J15" s="177"/>
      <c r="K15" s="175"/>
      <c r="L15" s="175"/>
      <c r="M15" s="50"/>
      <c r="N15" s="201"/>
      <c r="O15" s="120"/>
      <c r="P15" s="120"/>
      <c r="S15" t="str">
        <f t="shared" si="0"/>
        <v>Kajian Biologi Berbasis Potensi Lokal2Dr. Slamet Suyanto dan Prof Dr, Paidi</v>
      </c>
      <c r="T15" s="135" t="s">
        <v>320</v>
      </c>
      <c r="U15" s="136">
        <v>2</v>
      </c>
      <c r="V15" s="137" t="s">
        <v>321</v>
      </c>
    </row>
    <row r="16" spans="1:26" ht="78" customHeight="1" thickBot="1" x14ac:dyDescent="0.4">
      <c r="A16" s="9"/>
      <c r="B16" s="58" t="s">
        <v>133</v>
      </c>
      <c r="C16" s="50"/>
      <c r="D16" s="61"/>
      <c r="E16" s="50"/>
      <c r="F16" s="50"/>
      <c r="G16" s="50"/>
      <c r="H16" s="50"/>
      <c r="I16" s="50"/>
      <c r="J16" s="50"/>
      <c r="K16" s="50"/>
      <c r="L16" s="60"/>
      <c r="M16" s="62"/>
      <c r="N16" s="117"/>
      <c r="O16" s="120"/>
      <c r="P16" s="120"/>
      <c r="S16" t="str">
        <f t="shared" si="0"/>
        <v>Kajian Fisika Berbasis Potensi Lokal2Prof Mundilarto dan prof Ariswan</v>
      </c>
      <c r="T16" s="135" t="s">
        <v>322</v>
      </c>
      <c r="U16" s="136">
        <v>2</v>
      </c>
      <c r="V16" s="136" t="s">
        <v>323</v>
      </c>
    </row>
    <row r="17" spans="1:22" ht="47.1" customHeight="1" x14ac:dyDescent="0.35">
      <c r="O17" s="120"/>
      <c r="P17" s="120"/>
      <c r="S17" t="e">
        <f>T17&amp;#REF!&amp;#REF!&amp;#REF!</f>
        <v>#REF!</v>
      </c>
      <c r="T17" s="8" t="s">
        <v>75</v>
      </c>
      <c r="U17" s="12">
        <v>1</v>
      </c>
      <c r="V17" s="19"/>
    </row>
    <row r="18" spans="1:22" x14ac:dyDescent="0.25">
      <c r="A18" s="221" t="s">
        <v>112</v>
      </c>
      <c r="B18" s="222" t="s">
        <v>113</v>
      </c>
      <c r="C18" s="223" t="s">
        <v>114</v>
      </c>
      <c r="D18" s="223"/>
      <c r="E18" s="223"/>
      <c r="F18" s="223"/>
      <c r="G18" s="223"/>
      <c r="H18" s="223"/>
      <c r="I18" s="223"/>
      <c r="J18" s="223"/>
      <c r="K18" s="223"/>
      <c r="L18" s="9"/>
      <c r="M18" s="9"/>
      <c r="N18" s="117"/>
      <c r="S18" t="e">
        <f>T18&amp;#REF!&amp;#REF!&amp;#REF!</f>
        <v>#REF!</v>
      </c>
      <c r="T18" s="8" t="s">
        <v>75</v>
      </c>
      <c r="U18" s="12">
        <v>1</v>
      </c>
      <c r="V18" s="19"/>
    </row>
    <row r="19" spans="1:22" ht="30" x14ac:dyDescent="0.25">
      <c r="A19" s="221"/>
      <c r="B19" s="222"/>
      <c r="C19" s="57" t="s">
        <v>115</v>
      </c>
      <c r="D19" s="57" t="s">
        <v>116</v>
      </c>
      <c r="E19" s="57" t="s">
        <v>117</v>
      </c>
      <c r="F19" s="57" t="s">
        <v>118</v>
      </c>
      <c r="G19" s="57" t="s">
        <v>119</v>
      </c>
      <c r="H19" s="57" t="s">
        <v>120</v>
      </c>
      <c r="I19" s="57" t="s">
        <v>134</v>
      </c>
      <c r="J19" s="57" t="s">
        <v>121</v>
      </c>
      <c r="K19" s="63" t="s">
        <v>135</v>
      </c>
      <c r="L19" s="63" t="s">
        <v>137</v>
      </c>
      <c r="M19" s="57" t="s">
        <v>122</v>
      </c>
      <c r="N19" s="116" t="s">
        <v>136</v>
      </c>
      <c r="O19" s="63" t="s">
        <v>226</v>
      </c>
      <c r="P19" s="63" t="s">
        <v>227</v>
      </c>
      <c r="S19" t="e">
        <f>T19&amp;#REF!&amp;#REF!&amp;#REF!</f>
        <v>#REF!</v>
      </c>
      <c r="T19" s="13" t="s">
        <v>79</v>
      </c>
      <c r="U19" s="11">
        <v>2</v>
      </c>
      <c r="V19" s="19"/>
    </row>
    <row r="20" spans="1:22" ht="72.599999999999994" customHeight="1" x14ac:dyDescent="0.25">
      <c r="A20" s="216" t="s">
        <v>147</v>
      </c>
      <c r="B20" s="58" t="s">
        <v>124</v>
      </c>
      <c r="C20" s="179" t="s">
        <v>145</v>
      </c>
      <c r="E20" s="202" t="s">
        <v>176</v>
      </c>
      <c r="F20" s="183" t="s">
        <v>251</v>
      </c>
      <c r="G20" s="178" t="s">
        <v>261</v>
      </c>
      <c r="H20" s="181" t="s">
        <v>181</v>
      </c>
      <c r="I20" s="204" t="s">
        <v>287</v>
      </c>
      <c r="K20" s="50"/>
      <c r="L20" s="175"/>
      <c r="M20" s="175"/>
      <c r="N20" s="117"/>
      <c r="O20" s="197" t="s">
        <v>234</v>
      </c>
      <c r="P20" s="197" t="s">
        <v>235</v>
      </c>
      <c r="Q20" s="166" t="s">
        <v>327</v>
      </c>
      <c r="S20" t="e">
        <f>T20&amp;#REF!&amp;#REF!&amp;#REF!</f>
        <v>#REF!</v>
      </c>
      <c r="T20" s="80" t="s">
        <v>68</v>
      </c>
      <c r="U20" s="81"/>
      <c r="V20" s="85">
        <v>1</v>
      </c>
    </row>
    <row r="21" spans="1:22" ht="30" x14ac:dyDescent="0.25">
      <c r="A21" s="216"/>
      <c r="B21" s="58" t="s">
        <v>125</v>
      </c>
      <c r="C21" s="180"/>
      <c r="E21" s="203"/>
      <c r="F21" s="184"/>
      <c r="G21" s="177"/>
      <c r="H21" s="182"/>
      <c r="I21" s="205"/>
      <c r="K21" s="50"/>
      <c r="L21" s="175"/>
      <c r="M21" s="175"/>
      <c r="N21" s="117"/>
      <c r="O21" s="198"/>
      <c r="P21" s="199"/>
      <c r="Q21" s="166"/>
      <c r="S21" t="e">
        <f>T21&amp;#REF!&amp;#REF!&amp;#REF!</f>
        <v>#REF!</v>
      </c>
      <c r="T21" s="8" t="s">
        <v>68</v>
      </c>
      <c r="U21" s="11"/>
      <c r="V21" s="26">
        <v>1</v>
      </c>
    </row>
    <row r="22" spans="1:22" ht="30" x14ac:dyDescent="0.25">
      <c r="A22" s="216"/>
      <c r="B22" s="58" t="s">
        <v>126</v>
      </c>
      <c r="C22" s="238" t="s">
        <v>154</v>
      </c>
      <c r="D22" s="230" t="s">
        <v>268</v>
      </c>
      <c r="F22" s="178" t="s">
        <v>260</v>
      </c>
      <c r="G22" s="256" t="s">
        <v>294</v>
      </c>
      <c r="H22" s="185" t="s">
        <v>169</v>
      </c>
      <c r="I22" s="204" t="s">
        <v>289</v>
      </c>
      <c r="K22" s="50"/>
      <c r="L22" s="175"/>
      <c r="M22" s="50"/>
      <c r="N22" s="117"/>
      <c r="O22" s="196" t="s">
        <v>236</v>
      </c>
      <c r="P22" s="196" t="s">
        <v>237</v>
      </c>
      <c r="Q22" s="166"/>
      <c r="S22" t="e">
        <f>T22&amp;#REF!&amp;#REF!&amp;#REF!</f>
        <v>#REF!</v>
      </c>
      <c r="T22" s="8" t="s">
        <v>75</v>
      </c>
      <c r="U22" s="11"/>
      <c r="V22" s="25">
        <v>1</v>
      </c>
    </row>
    <row r="23" spans="1:22" ht="30" x14ac:dyDescent="0.25">
      <c r="A23" s="216"/>
      <c r="B23" s="58" t="s">
        <v>127</v>
      </c>
      <c r="C23" s="239"/>
      <c r="D23" s="231"/>
      <c r="F23" s="177"/>
      <c r="G23" s="257"/>
      <c r="H23" s="186"/>
      <c r="I23" s="205"/>
      <c r="K23" s="50"/>
      <c r="L23" s="175"/>
      <c r="M23" s="50"/>
      <c r="N23" s="117"/>
      <c r="O23" s="196"/>
      <c r="P23" s="196"/>
      <c r="S23" t="e">
        <f>T23&amp;#REF!&amp;#REF!&amp;#REF!</f>
        <v>#REF!</v>
      </c>
      <c r="T23" s="8" t="s">
        <v>75</v>
      </c>
      <c r="U23" s="11"/>
      <c r="V23" s="26">
        <v>1</v>
      </c>
    </row>
    <row r="24" spans="1:22" ht="120" x14ac:dyDescent="0.25">
      <c r="A24" s="216"/>
      <c r="B24" s="58" t="s">
        <v>128</v>
      </c>
      <c r="C24" s="127" t="s">
        <v>281</v>
      </c>
      <c r="D24" s="128" t="s">
        <v>293</v>
      </c>
      <c r="E24" s="133" t="s">
        <v>302</v>
      </c>
      <c r="F24" s="60"/>
      <c r="G24" s="60"/>
      <c r="H24" s="124" t="s">
        <v>256</v>
      </c>
      <c r="I24" s="126" t="s">
        <v>274</v>
      </c>
      <c r="J24" s="60"/>
      <c r="K24" s="50"/>
      <c r="L24" s="50"/>
      <c r="M24" s="66" t="s">
        <v>184</v>
      </c>
      <c r="N24" s="117"/>
      <c r="O24" s="120"/>
      <c r="P24" s="120"/>
      <c r="Q24" s="142" t="s">
        <v>329</v>
      </c>
      <c r="S24" t="e">
        <f>T24&amp;#REF!&amp;#REF!&amp;#REF!</f>
        <v>#REF!</v>
      </c>
      <c r="T24" s="13" t="s">
        <v>79</v>
      </c>
      <c r="U24" s="11"/>
      <c r="V24" s="25">
        <v>1</v>
      </c>
    </row>
    <row r="25" spans="1:22" ht="30" x14ac:dyDescent="0.25">
      <c r="A25" s="216"/>
      <c r="B25" s="58" t="s">
        <v>129</v>
      </c>
      <c r="C25" s="187"/>
      <c r="D25" s="187"/>
      <c r="E25" s="187"/>
      <c r="F25" s="187"/>
      <c r="G25" s="187"/>
      <c r="H25" s="187"/>
      <c r="I25" s="187"/>
      <c r="J25" s="187"/>
      <c r="K25" s="187"/>
      <c r="L25" s="50"/>
      <c r="M25" s="50"/>
      <c r="N25" s="117"/>
      <c r="O25" s="120"/>
      <c r="P25" s="120"/>
      <c r="R25" s="131" t="s">
        <v>301</v>
      </c>
      <c r="S25" t="e">
        <f>T25&amp;#REF!&amp;#REF!&amp;#REF!</f>
        <v>#REF!</v>
      </c>
      <c r="T25" s="13" t="s">
        <v>79</v>
      </c>
      <c r="U25" s="11"/>
      <c r="V25" s="26">
        <v>1</v>
      </c>
    </row>
    <row r="26" spans="1:22" ht="120" x14ac:dyDescent="0.25">
      <c r="A26" s="216"/>
      <c r="B26" s="58" t="s">
        <v>130</v>
      </c>
      <c r="C26" s="127" t="s">
        <v>281</v>
      </c>
      <c r="D26" s="128" t="s">
        <v>293</v>
      </c>
      <c r="E26" s="133" t="s">
        <v>302</v>
      </c>
      <c r="F26" s="60"/>
      <c r="G26" s="60"/>
      <c r="H26" s="124" t="s">
        <v>256</v>
      </c>
      <c r="I26" s="126" t="s">
        <v>274</v>
      </c>
      <c r="J26" s="60"/>
      <c r="K26" s="60"/>
      <c r="L26" s="60"/>
      <c r="M26" s="66" t="s">
        <v>184</v>
      </c>
      <c r="N26" s="117"/>
      <c r="O26" s="120"/>
      <c r="P26" s="120"/>
      <c r="Q26" s="142" t="s">
        <v>329</v>
      </c>
      <c r="R26" s="132" t="s">
        <v>290</v>
      </c>
      <c r="S26" t="e">
        <f>T26&amp;#REF!&amp;#REF!&amp;#REF!</f>
        <v>#REF!</v>
      </c>
      <c r="T26" s="13" t="s">
        <v>79</v>
      </c>
      <c r="U26" s="11"/>
      <c r="V26" s="26">
        <v>1</v>
      </c>
    </row>
    <row r="27" spans="1:22" ht="72.599999999999994" customHeight="1" x14ac:dyDescent="0.25">
      <c r="A27" s="216"/>
      <c r="B27" s="58" t="s">
        <v>131</v>
      </c>
      <c r="C27" s="236" t="s">
        <v>292</v>
      </c>
      <c r="D27" s="208" t="s">
        <v>273</v>
      </c>
      <c r="E27" s="50"/>
      <c r="F27" s="50"/>
      <c r="G27" s="174"/>
      <c r="H27" s="176" t="s">
        <v>265</v>
      </c>
      <c r="I27" s="206" t="s">
        <v>308</v>
      </c>
      <c r="J27" s="210" t="s">
        <v>224</v>
      </c>
      <c r="K27" s="175"/>
      <c r="L27" s="175"/>
      <c r="M27" s="181" t="s">
        <v>185</v>
      </c>
      <c r="N27" s="117"/>
      <c r="O27" s="212" t="s">
        <v>244</v>
      </c>
      <c r="P27" s="120"/>
    </row>
    <row r="28" spans="1:22" ht="30" x14ac:dyDescent="0.25">
      <c r="A28" s="216"/>
      <c r="B28" s="58" t="s">
        <v>132</v>
      </c>
      <c r="C28" s="237"/>
      <c r="D28" s="209"/>
      <c r="E28" s="60"/>
      <c r="F28" s="50"/>
      <c r="G28" s="175"/>
      <c r="H28" s="177"/>
      <c r="I28" s="207"/>
      <c r="J28" s="211"/>
      <c r="K28" s="175"/>
      <c r="L28" s="175"/>
      <c r="M28" s="182"/>
      <c r="N28" s="117"/>
      <c r="O28" s="213"/>
      <c r="P28" s="120"/>
    </row>
    <row r="29" spans="1:22" ht="30" x14ac:dyDescent="0.25">
      <c r="A29" s="9"/>
      <c r="B29" s="58" t="s">
        <v>133</v>
      </c>
      <c r="C29" s="50"/>
      <c r="D29" s="61"/>
      <c r="E29" s="50"/>
      <c r="F29" s="50"/>
      <c r="G29" s="50"/>
      <c r="H29" s="50"/>
      <c r="I29" s="50"/>
      <c r="J29" s="50"/>
      <c r="K29" s="50"/>
      <c r="L29" s="60"/>
      <c r="M29" s="62"/>
      <c r="N29" s="117"/>
      <c r="O29" s="120"/>
      <c r="P29" s="120"/>
    </row>
    <row r="30" spans="1:22" x14ac:dyDescent="0.25">
      <c r="O30" s="120"/>
      <c r="P30" s="120"/>
    </row>
    <row r="31" spans="1:22" x14ac:dyDescent="0.25">
      <c r="A31" s="221" t="s">
        <v>112</v>
      </c>
      <c r="B31" s="222" t="s">
        <v>113</v>
      </c>
      <c r="C31" s="223" t="s">
        <v>114</v>
      </c>
      <c r="D31" s="223"/>
      <c r="E31" s="223"/>
      <c r="F31" s="223"/>
      <c r="G31" s="223"/>
      <c r="H31" s="223"/>
      <c r="I31" s="223"/>
      <c r="J31" s="223"/>
      <c r="K31" s="223"/>
      <c r="L31" s="9"/>
      <c r="M31" s="9"/>
      <c r="N31" s="117"/>
      <c r="O31" s="120"/>
      <c r="P31" s="120"/>
    </row>
    <row r="32" spans="1:22" ht="28.5" x14ac:dyDescent="0.25">
      <c r="A32" s="221"/>
      <c r="B32" s="222"/>
      <c r="C32" s="57" t="s">
        <v>115</v>
      </c>
      <c r="D32" s="57" t="s">
        <v>116</v>
      </c>
      <c r="E32" s="57" t="s">
        <v>117</v>
      </c>
      <c r="F32" s="57" t="s">
        <v>118</v>
      </c>
      <c r="G32" s="57" t="s">
        <v>119</v>
      </c>
      <c r="H32" s="57" t="s">
        <v>120</v>
      </c>
      <c r="I32" s="57" t="s">
        <v>134</v>
      </c>
      <c r="J32" s="57" t="s">
        <v>121</v>
      </c>
      <c r="K32" s="63" t="s">
        <v>135</v>
      </c>
      <c r="L32" s="63" t="s">
        <v>137</v>
      </c>
      <c r="M32" s="57" t="s">
        <v>122</v>
      </c>
      <c r="N32" s="116" t="s">
        <v>136</v>
      </c>
      <c r="O32" s="63" t="s">
        <v>226</v>
      </c>
      <c r="P32" s="63" t="s">
        <v>227</v>
      </c>
      <c r="Q32" s="63" t="s">
        <v>246</v>
      </c>
    </row>
    <row r="33" spans="1:17" ht="43.5" customHeight="1" x14ac:dyDescent="0.25">
      <c r="A33" s="216" t="s">
        <v>148</v>
      </c>
      <c r="B33" s="58" t="s">
        <v>124</v>
      </c>
      <c r="C33" s="179" t="s">
        <v>146</v>
      </c>
      <c r="D33" s="202" t="s">
        <v>166</v>
      </c>
      <c r="E33" s="219" t="s">
        <v>142</v>
      </c>
      <c r="F33" s="258" t="s">
        <v>303</v>
      </c>
      <c r="G33" s="175"/>
      <c r="H33" s="226" t="s">
        <v>300</v>
      </c>
      <c r="I33" s="175"/>
      <c r="J33" s="183" t="s">
        <v>254</v>
      </c>
      <c r="K33" s="50"/>
      <c r="L33" s="175"/>
      <c r="M33" s="175"/>
      <c r="N33" s="117"/>
      <c r="O33" s="194" t="s">
        <v>238</v>
      </c>
      <c r="P33" s="194" t="s">
        <v>233</v>
      </c>
      <c r="Q33" s="167" t="s">
        <v>328</v>
      </c>
    </row>
    <row r="34" spans="1:17" ht="68.099999999999994" customHeight="1" x14ac:dyDescent="0.25">
      <c r="A34" s="216"/>
      <c r="B34" s="58" t="s">
        <v>125</v>
      </c>
      <c r="C34" s="180"/>
      <c r="D34" s="203"/>
      <c r="E34" s="220"/>
      <c r="F34" s="259"/>
      <c r="G34" s="175"/>
      <c r="H34" s="227"/>
      <c r="I34" s="175"/>
      <c r="J34" s="184"/>
      <c r="K34" s="50"/>
      <c r="L34" s="175"/>
      <c r="M34" s="175"/>
      <c r="N34" s="117"/>
      <c r="O34" s="194"/>
      <c r="P34" s="194"/>
      <c r="Q34" s="166"/>
    </row>
    <row r="35" spans="1:17" ht="48.95" customHeight="1" x14ac:dyDescent="0.25">
      <c r="A35" s="216"/>
      <c r="B35" s="58" t="s">
        <v>126</v>
      </c>
      <c r="C35" s="233" t="s">
        <v>151</v>
      </c>
      <c r="D35" s="181" t="s">
        <v>177</v>
      </c>
      <c r="E35" s="235" t="s">
        <v>306</v>
      </c>
      <c r="H35" s="202" t="s">
        <v>171</v>
      </c>
      <c r="I35" s="252" t="s">
        <v>279</v>
      </c>
      <c r="J35" s="178" t="s">
        <v>266</v>
      </c>
      <c r="K35" s="50"/>
      <c r="L35" s="175"/>
      <c r="M35" s="50"/>
      <c r="N35" s="117"/>
      <c r="O35" s="194" t="s">
        <v>232</v>
      </c>
      <c r="P35" s="194" t="s">
        <v>239</v>
      </c>
      <c r="Q35" s="168"/>
    </row>
    <row r="36" spans="1:17" ht="80.099999999999994" customHeight="1" x14ac:dyDescent="0.25">
      <c r="A36" s="216"/>
      <c r="B36" s="58" t="s">
        <v>127</v>
      </c>
      <c r="C36" s="234"/>
      <c r="D36" s="182"/>
      <c r="E36" s="207"/>
      <c r="H36" s="203"/>
      <c r="I36" s="253"/>
      <c r="J36" s="177"/>
      <c r="K36" s="50"/>
      <c r="L36" s="175"/>
      <c r="M36" s="50"/>
      <c r="N36" s="117"/>
      <c r="O36" s="194"/>
      <c r="P36" s="194"/>
      <c r="Q36" s="9"/>
    </row>
    <row r="37" spans="1:17" ht="157.5" x14ac:dyDescent="0.25">
      <c r="A37" s="216"/>
      <c r="B37" s="58" t="s">
        <v>128</v>
      </c>
      <c r="C37" s="127" t="s">
        <v>285</v>
      </c>
      <c r="E37" s="129" t="s">
        <v>295</v>
      </c>
      <c r="F37" s="125" t="s">
        <v>262</v>
      </c>
      <c r="G37" s="60"/>
      <c r="H37" s="67" t="s">
        <v>171</v>
      </c>
      <c r="I37" s="66" t="s">
        <v>180</v>
      </c>
      <c r="J37" s="60"/>
      <c r="K37" s="50"/>
      <c r="L37" s="50"/>
      <c r="M37" s="50"/>
      <c r="N37" s="117"/>
      <c r="O37" s="122" t="s">
        <v>248</v>
      </c>
      <c r="P37" s="118"/>
      <c r="Q37" s="142" t="s">
        <v>330</v>
      </c>
    </row>
    <row r="38" spans="1:17" ht="30" x14ac:dyDescent="0.25">
      <c r="A38" s="216"/>
      <c r="B38" s="58" t="s">
        <v>129</v>
      </c>
      <c r="C38" s="187"/>
      <c r="D38" s="187"/>
      <c r="E38" s="187"/>
      <c r="F38" s="187"/>
      <c r="G38" s="187"/>
      <c r="H38" s="187"/>
      <c r="I38" s="187"/>
      <c r="J38" s="187"/>
      <c r="K38" s="187"/>
      <c r="L38" s="50"/>
      <c r="M38" s="50"/>
      <c r="N38" s="117"/>
      <c r="O38" s="123"/>
      <c r="P38" s="120"/>
      <c r="Q38" s="9"/>
    </row>
    <row r="39" spans="1:17" ht="157.5" x14ac:dyDescent="0.25">
      <c r="A39" s="216"/>
      <c r="B39" s="58" t="s">
        <v>130</v>
      </c>
      <c r="C39" s="127" t="s">
        <v>285</v>
      </c>
      <c r="E39" s="129" t="s">
        <v>295</v>
      </c>
      <c r="F39" s="125" t="s">
        <v>262</v>
      </c>
      <c r="G39" s="60"/>
      <c r="H39" s="67" t="s">
        <v>171</v>
      </c>
      <c r="I39" s="66" t="s">
        <v>180</v>
      </c>
      <c r="J39" s="60"/>
      <c r="K39" s="60"/>
      <c r="L39" s="60"/>
      <c r="M39" s="50"/>
      <c r="N39" s="117"/>
      <c r="O39" s="122" t="s">
        <v>248</v>
      </c>
      <c r="P39" s="118"/>
      <c r="Q39" s="142" t="s">
        <v>330</v>
      </c>
    </row>
    <row r="40" spans="1:17" ht="157.5" x14ac:dyDescent="0.25">
      <c r="A40" s="216"/>
      <c r="B40" s="58" t="s">
        <v>131</v>
      </c>
      <c r="D40" s="204" t="s">
        <v>288</v>
      </c>
      <c r="E40" s="235" t="s">
        <v>305</v>
      </c>
      <c r="F40" s="50"/>
      <c r="G40" s="174"/>
      <c r="I40" s="161" t="s">
        <v>278</v>
      </c>
      <c r="K40" s="175"/>
      <c r="L40" s="175"/>
      <c r="M40" s="50"/>
      <c r="N40" s="9"/>
      <c r="O40" s="120"/>
      <c r="P40" s="122" t="s">
        <v>245</v>
      </c>
      <c r="Q40" s="121" t="s">
        <v>247</v>
      </c>
    </row>
    <row r="41" spans="1:17" ht="30" x14ac:dyDescent="0.25">
      <c r="A41" s="216"/>
      <c r="B41" s="58" t="s">
        <v>132</v>
      </c>
      <c r="D41" s="205"/>
      <c r="E41" s="207"/>
      <c r="F41" s="50"/>
      <c r="G41" s="175"/>
      <c r="I41" s="260"/>
      <c r="K41" s="175"/>
      <c r="L41" s="175"/>
      <c r="M41" s="50"/>
      <c r="N41" s="117"/>
      <c r="O41" s="120"/>
      <c r="P41" s="120"/>
      <c r="Q41" s="9"/>
    </row>
    <row r="42" spans="1:17" ht="30" x14ac:dyDescent="0.25">
      <c r="A42" s="9"/>
      <c r="B42" s="58" t="s">
        <v>133</v>
      </c>
      <c r="C42" s="50"/>
      <c r="D42" s="61"/>
      <c r="E42" s="50"/>
      <c r="F42" s="50"/>
      <c r="G42" s="50"/>
      <c r="H42" s="50"/>
      <c r="I42" s="50"/>
      <c r="J42" s="50"/>
      <c r="K42" s="50"/>
      <c r="L42" s="60"/>
      <c r="M42" s="62"/>
      <c r="N42" s="117"/>
      <c r="O42" s="120"/>
      <c r="P42" s="120"/>
      <c r="Q42" s="9"/>
    </row>
    <row r="43" spans="1:17" x14ac:dyDescent="0.25">
      <c r="O43" s="120"/>
      <c r="P43" s="120"/>
      <c r="Q43" s="9"/>
    </row>
    <row r="44" spans="1:17" x14ac:dyDescent="0.25">
      <c r="A44" s="221" t="s">
        <v>112</v>
      </c>
      <c r="B44" s="222" t="s">
        <v>113</v>
      </c>
      <c r="C44" s="223" t="s">
        <v>114</v>
      </c>
      <c r="D44" s="223"/>
      <c r="E44" s="223"/>
      <c r="F44" s="223"/>
      <c r="G44" s="223"/>
      <c r="H44" s="223"/>
      <c r="I44" s="223"/>
      <c r="J44" s="223"/>
      <c r="K44" s="223"/>
      <c r="L44" s="9"/>
      <c r="M44" s="9"/>
      <c r="N44" s="117"/>
      <c r="O44" s="120"/>
      <c r="P44" s="120"/>
      <c r="Q44" s="9"/>
    </row>
    <row r="45" spans="1:17" ht="28.5" x14ac:dyDescent="0.25">
      <c r="A45" s="221"/>
      <c r="B45" s="222"/>
      <c r="C45" s="57" t="s">
        <v>115</v>
      </c>
      <c r="D45" s="57" t="s">
        <v>116</v>
      </c>
      <c r="E45" s="57" t="s">
        <v>117</v>
      </c>
      <c r="F45" s="57" t="s">
        <v>118</v>
      </c>
      <c r="G45" s="57" t="s">
        <v>119</v>
      </c>
      <c r="H45" s="57" t="s">
        <v>120</v>
      </c>
      <c r="I45" s="57" t="s">
        <v>134</v>
      </c>
      <c r="J45" s="57" t="s">
        <v>121</v>
      </c>
      <c r="K45" s="63" t="s">
        <v>135</v>
      </c>
      <c r="L45" s="63" t="s">
        <v>137</v>
      </c>
      <c r="M45" s="57" t="s">
        <v>122</v>
      </c>
      <c r="N45" s="116" t="s">
        <v>136</v>
      </c>
      <c r="O45" s="63" t="s">
        <v>226</v>
      </c>
      <c r="P45" s="63" t="s">
        <v>227</v>
      </c>
    </row>
    <row r="46" spans="1:17" ht="78" customHeight="1" x14ac:dyDescent="0.25">
      <c r="A46" s="216" t="s">
        <v>149</v>
      </c>
      <c r="B46" s="58" t="s">
        <v>124</v>
      </c>
      <c r="C46" s="228" t="s">
        <v>179</v>
      </c>
      <c r="D46" s="202" t="s">
        <v>167</v>
      </c>
      <c r="E46" s="230" t="s">
        <v>272</v>
      </c>
      <c r="F46" s="226" t="s">
        <v>296</v>
      </c>
      <c r="G46" s="175"/>
      <c r="I46" s="175"/>
      <c r="J46" s="183" t="s">
        <v>311</v>
      </c>
      <c r="K46" s="50"/>
      <c r="L46" s="175"/>
      <c r="M46" s="175"/>
      <c r="N46" s="117"/>
      <c r="O46" s="194" t="s">
        <v>231</v>
      </c>
      <c r="P46" s="194" t="s">
        <v>230</v>
      </c>
    </row>
    <row r="47" spans="1:17" ht="47.45" customHeight="1" x14ac:dyDescent="0.25">
      <c r="A47" s="216"/>
      <c r="B47" s="58" t="s">
        <v>125</v>
      </c>
      <c r="C47" s="229"/>
      <c r="D47" s="203"/>
      <c r="E47" s="231"/>
      <c r="F47" s="227"/>
      <c r="G47" s="175"/>
      <c r="I47" s="175"/>
      <c r="J47" s="184"/>
      <c r="K47" s="50"/>
      <c r="L47" s="175"/>
      <c r="M47" s="175"/>
      <c r="N47" s="117"/>
      <c r="O47" s="194"/>
      <c r="P47" s="194"/>
    </row>
    <row r="48" spans="1:17" ht="46.5" customHeight="1" x14ac:dyDescent="0.25">
      <c r="A48" s="216"/>
      <c r="B48" s="58" t="s">
        <v>126</v>
      </c>
      <c r="C48" s="228" t="s">
        <v>178</v>
      </c>
      <c r="D48" s="202" t="s">
        <v>168</v>
      </c>
      <c r="E48" s="179" t="s">
        <v>269</v>
      </c>
      <c r="F48" s="204" t="s">
        <v>283</v>
      </c>
      <c r="G48" s="169" t="s">
        <v>152</v>
      </c>
      <c r="H48" s="206" t="s">
        <v>309</v>
      </c>
      <c r="I48" s="175"/>
      <c r="J48" s="183" t="s">
        <v>257</v>
      </c>
      <c r="K48" s="50"/>
      <c r="L48" s="175"/>
      <c r="M48" s="50"/>
      <c r="N48" s="117"/>
      <c r="O48" s="195" t="s">
        <v>228</v>
      </c>
      <c r="P48" s="194" t="s">
        <v>229</v>
      </c>
    </row>
    <row r="49" spans="1:17" ht="30" x14ac:dyDescent="0.25">
      <c r="A49" s="216"/>
      <c r="B49" s="58" t="s">
        <v>127</v>
      </c>
      <c r="C49" s="229"/>
      <c r="D49" s="203"/>
      <c r="E49" s="180"/>
      <c r="F49" s="205"/>
      <c r="G49" s="170"/>
      <c r="H49" s="207"/>
      <c r="I49" s="175"/>
      <c r="J49" s="184"/>
      <c r="K49" s="50"/>
      <c r="L49" s="175"/>
      <c r="M49" s="50"/>
      <c r="N49" s="117"/>
      <c r="O49" s="195"/>
      <c r="P49" s="195"/>
    </row>
    <row r="50" spans="1:17" ht="135" x14ac:dyDescent="0.25">
      <c r="A50" s="216"/>
      <c r="B50" s="58" t="s">
        <v>128</v>
      </c>
      <c r="C50" s="128" t="s">
        <v>299</v>
      </c>
      <c r="D50" s="60"/>
      <c r="F50" s="127" t="s">
        <v>284</v>
      </c>
      <c r="G50" s="60"/>
      <c r="H50" s="133" t="s">
        <v>312</v>
      </c>
      <c r="I50" s="68" t="s">
        <v>183</v>
      </c>
      <c r="J50" s="125" t="s">
        <v>263</v>
      </c>
      <c r="K50" s="50"/>
      <c r="L50" s="50"/>
      <c r="M50" s="50"/>
      <c r="N50" s="117"/>
      <c r="O50" s="120"/>
      <c r="P50" s="120"/>
    </row>
    <row r="51" spans="1:17" ht="30" x14ac:dyDescent="0.25">
      <c r="A51" s="216"/>
      <c r="B51" s="58" t="s">
        <v>129</v>
      </c>
      <c r="C51" s="187"/>
      <c r="D51" s="187"/>
      <c r="E51" s="187"/>
      <c r="F51" s="187"/>
      <c r="G51" s="187"/>
      <c r="H51" s="187"/>
      <c r="I51" s="187"/>
      <c r="J51" s="187"/>
      <c r="K51" s="187"/>
      <c r="L51" s="50"/>
      <c r="M51" s="50"/>
      <c r="N51" s="117"/>
      <c r="O51" s="120"/>
      <c r="P51" s="120"/>
    </row>
    <row r="52" spans="1:17" ht="135" x14ac:dyDescent="0.25">
      <c r="A52" s="216"/>
      <c r="B52" s="58" t="s">
        <v>130</v>
      </c>
      <c r="C52" s="128" t="s">
        <v>299</v>
      </c>
      <c r="D52" s="60"/>
      <c r="E52" s="126" t="s">
        <v>277</v>
      </c>
      <c r="F52" s="127" t="s">
        <v>284</v>
      </c>
      <c r="G52" s="60"/>
      <c r="H52" s="133" t="s">
        <v>312</v>
      </c>
      <c r="I52" s="68" t="s">
        <v>183</v>
      </c>
      <c r="J52" s="125" t="s">
        <v>263</v>
      </c>
      <c r="K52" s="60"/>
      <c r="L52" s="60"/>
      <c r="M52" s="50"/>
      <c r="N52" s="117"/>
      <c r="O52" s="194" t="s">
        <v>242</v>
      </c>
      <c r="P52" s="120"/>
    </row>
    <row r="53" spans="1:17" ht="29.1" customHeight="1" x14ac:dyDescent="0.25">
      <c r="A53" s="216"/>
      <c r="B53" s="58" t="s">
        <v>131</v>
      </c>
      <c r="C53" s="217" t="s">
        <v>143</v>
      </c>
      <c r="D53" s="219" t="s">
        <v>144</v>
      </c>
      <c r="E53" s="224" t="s">
        <v>253</v>
      </c>
      <c r="G53" s="174"/>
      <c r="H53" s="175"/>
      <c r="I53" s="232" t="s">
        <v>298</v>
      </c>
      <c r="J53" s="176" t="s">
        <v>267</v>
      </c>
      <c r="K53" s="175"/>
      <c r="L53" s="175"/>
      <c r="M53" s="50"/>
      <c r="N53" s="117"/>
      <c r="O53" s="194"/>
      <c r="P53" s="120"/>
    </row>
    <row r="54" spans="1:17" ht="84" customHeight="1" x14ac:dyDescent="0.25">
      <c r="A54" s="216"/>
      <c r="B54" s="58" t="s">
        <v>132</v>
      </c>
      <c r="C54" s="218"/>
      <c r="D54" s="220"/>
      <c r="E54" s="225"/>
      <c r="F54" s="130"/>
      <c r="G54" s="175"/>
      <c r="H54" s="175"/>
      <c r="I54" s="227"/>
      <c r="J54" s="177"/>
      <c r="K54" s="175"/>
      <c r="L54" s="175"/>
      <c r="M54" s="50"/>
      <c r="N54" s="117"/>
      <c r="O54" s="194"/>
      <c r="P54" s="120"/>
    </row>
    <row r="55" spans="1:17" ht="30" x14ac:dyDescent="0.25">
      <c r="A55" s="9"/>
      <c r="B55" s="58" t="s">
        <v>133</v>
      </c>
      <c r="C55" s="50"/>
      <c r="D55" s="61"/>
      <c r="E55" s="50"/>
      <c r="F55" s="50"/>
      <c r="G55" s="50"/>
      <c r="H55" s="50"/>
      <c r="I55" s="50"/>
      <c r="J55" s="50"/>
      <c r="K55" s="50"/>
      <c r="L55" s="60"/>
      <c r="M55" s="62"/>
      <c r="N55" s="117"/>
      <c r="O55" s="120"/>
      <c r="P55" s="120"/>
    </row>
    <row r="56" spans="1:17" x14ac:dyDescent="0.25">
      <c r="O56" s="120"/>
      <c r="P56" s="120"/>
    </row>
    <row r="57" spans="1:17" x14ac:dyDescent="0.25">
      <c r="A57" s="221" t="s">
        <v>112</v>
      </c>
      <c r="B57" s="222" t="s">
        <v>113</v>
      </c>
      <c r="C57" s="223" t="s">
        <v>114</v>
      </c>
      <c r="D57" s="223"/>
      <c r="E57" s="223"/>
      <c r="F57" s="223"/>
      <c r="G57" s="223"/>
      <c r="H57" s="223"/>
      <c r="I57" s="223"/>
      <c r="J57" s="223"/>
      <c r="K57" s="223"/>
      <c r="L57" s="9"/>
      <c r="M57" s="9"/>
      <c r="N57" s="117"/>
      <c r="O57" s="120"/>
      <c r="P57" s="120"/>
    </row>
    <row r="58" spans="1:17" ht="28.5" x14ac:dyDescent="0.25">
      <c r="A58" s="221"/>
      <c r="B58" s="222"/>
      <c r="C58" s="57" t="s">
        <v>115</v>
      </c>
      <c r="D58" s="57" t="s">
        <v>116</v>
      </c>
      <c r="E58" s="57" t="s">
        <v>117</v>
      </c>
      <c r="F58" s="57" t="s">
        <v>118</v>
      </c>
      <c r="G58" s="57" t="s">
        <v>119</v>
      </c>
      <c r="H58" s="57" t="s">
        <v>120</v>
      </c>
      <c r="I58" s="57" t="s">
        <v>134</v>
      </c>
      <c r="J58" s="57" t="s">
        <v>121</v>
      </c>
      <c r="K58" s="63" t="s">
        <v>135</v>
      </c>
      <c r="L58" s="63" t="s">
        <v>137</v>
      </c>
      <c r="M58" s="57" t="s">
        <v>122</v>
      </c>
      <c r="N58" s="116" t="s">
        <v>136</v>
      </c>
      <c r="O58" s="120"/>
      <c r="P58" s="120"/>
    </row>
    <row r="59" spans="1:17" ht="72.599999999999994" customHeight="1" x14ac:dyDescent="0.25">
      <c r="A59" s="216" t="s">
        <v>138</v>
      </c>
      <c r="B59" s="58" t="s">
        <v>124</v>
      </c>
      <c r="C59" s="217" t="s">
        <v>139</v>
      </c>
      <c r="E59" s="162" t="s">
        <v>310</v>
      </c>
      <c r="F59" s="175"/>
      <c r="G59" s="175"/>
      <c r="H59" s="175"/>
      <c r="I59" s="175"/>
      <c r="J59" s="169" t="s">
        <v>225</v>
      </c>
      <c r="K59" s="50"/>
      <c r="L59" s="175"/>
      <c r="M59" s="175"/>
      <c r="N59" s="117"/>
      <c r="O59" s="164" t="s">
        <v>331</v>
      </c>
      <c r="P59" s="120"/>
    </row>
    <row r="60" spans="1:17" ht="30" x14ac:dyDescent="0.25">
      <c r="A60" s="216"/>
      <c r="B60" s="58" t="s">
        <v>125</v>
      </c>
      <c r="C60" s="218"/>
      <c r="E60" s="163"/>
      <c r="F60" s="175"/>
      <c r="G60" s="175"/>
      <c r="H60" s="175"/>
      <c r="I60" s="175"/>
      <c r="J60" s="170"/>
      <c r="K60" s="50"/>
      <c r="L60" s="175"/>
      <c r="M60" s="175"/>
      <c r="N60" s="117"/>
      <c r="O60" s="165"/>
      <c r="P60" s="120"/>
    </row>
    <row r="61" spans="1:17" ht="30" x14ac:dyDescent="0.25">
      <c r="A61" s="216"/>
      <c r="B61" s="58" t="s">
        <v>126</v>
      </c>
      <c r="C61" s="217" t="s">
        <v>140</v>
      </c>
      <c r="D61" s="254" t="s">
        <v>282</v>
      </c>
      <c r="E61" s="175"/>
      <c r="F61" s="175"/>
      <c r="H61" s="175"/>
      <c r="I61" s="175"/>
      <c r="J61" s="59"/>
      <c r="K61" s="50"/>
      <c r="L61" s="175"/>
      <c r="M61" s="50"/>
      <c r="N61" s="117"/>
      <c r="O61" s="214" t="s">
        <v>338</v>
      </c>
      <c r="P61" s="157" t="s">
        <v>339</v>
      </c>
      <c r="Q61" s="159" t="s">
        <v>340</v>
      </c>
    </row>
    <row r="62" spans="1:17" ht="70.5" customHeight="1" x14ac:dyDescent="0.25">
      <c r="A62" s="216"/>
      <c r="B62" s="58" t="s">
        <v>127</v>
      </c>
      <c r="C62" s="218"/>
      <c r="D62" s="255"/>
      <c r="E62" s="175"/>
      <c r="F62" s="175"/>
      <c r="H62" s="175"/>
      <c r="I62" s="175"/>
      <c r="J62" s="59"/>
      <c r="K62" s="50"/>
      <c r="L62" s="175"/>
      <c r="M62" s="50"/>
      <c r="N62" s="117"/>
      <c r="O62" s="215"/>
      <c r="P62" s="158"/>
      <c r="Q62" s="159"/>
    </row>
    <row r="63" spans="1:17" ht="30" x14ac:dyDescent="0.25">
      <c r="A63" s="216"/>
      <c r="B63" s="58" t="s">
        <v>128</v>
      </c>
      <c r="C63" s="60"/>
      <c r="D63" s="60"/>
      <c r="E63" s="60"/>
      <c r="F63" s="60"/>
      <c r="G63" s="60"/>
      <c r="H63" s="60"/>
      <c r="I63" s="60"/>
      <c r="J63" s="60"/>
      <c r="K63" s="50"/>
      <c r="L63" s="50"/>
      <c r="M63" s="50"/>
      <c r="N63" s="117"/>
      <c r="O63" s="120"/>
      <c r="P63" s="120"/>
    </row>
    <row r="64" spans="1:17" ht="30" x14ac:dyDescent="0.25">
      <c r="A64" s="216"/>
      <c r="B64" s="58" t="s">
        <v>129</v>
      </c>
      <c r="C64" s="187"/>
      <c r="D64" s="187"/>
      <c r="E64" s="187"/>
      <c r="F64" s="187"/>
      <c r="G64" s="187"/>
      <c r="H64" s="187"/>
      <c r="I64" s="187"/>
      <c r="J64" s="187"/>
      <c r="K64" s="187"/>
      <c r="L64" s="50"/>
      <c r="M64" s="50"/>
      <c r="N64" s="117"/>
      <c r="O64" s="120"/>
      <c r="P64" s="120"/>
    </row>
    <row r="65" spans="1:16" ht="30" x14ac:dyDescent="0.25">
      <c r="A65" s="216"/>
      <c r="B65" s="58" t="s">
        <v>130</v>
      </c>
      <c r="C65" s="60"/>
      <c r="D65" s="60"/>
      <c r="E65" s="60"/>
      <c r="F65" s="60"/>
      <c r="G65" s="238" t="s">
        <v>155</v>
      </c>
      <c r="H65" s="60"/>
      <c r="I65" s="60"/>
      <c r="J65" s="60"/>
      <c r="K65" s="60"/>
      <c r="L65" s="60"/>
      <c r="M65" s="50"/>
      <c r="N65" s="117"/>
      <c r="O65" s="120"/>
      <c r="P65" s="120"/>
    </row>
    <row r="66" spans="1:16" ht="30" x14ac:dyDescent="0.25">
      <c r="A66" s="216"/>
      <c r="B66" s="58" t="s">
        <v>131</v>
      </c>
      <c r="C66" s="175"/>
      <c r="D66" s="219" t="s">
        <v>141</v>
      </c>
      <c r="E66" s="50"/>
      <c r="F66" s="50"/>
      <c r="G66" s="239"/>
      <c r="H66" s="175"/>
      <c r="I66" s="174"/>
      <c r="J66" s="60"/>
      <c r="K66" s="175"/>
      <c r="L66" s="175"/>
      <c r="M66" s="50"/>
      <c r="N66" s="117"/>
      <c r="O66" s="120"/>
      <c r="P66" s="120"/>
    </row>
    <row r="67" spans="1:16" ht="30" x14ac:dyDescent="0.25">
      <c r="A67" s="216"/>
      <c r="B67" s="58" t="s">
        <v>132</v>
      </c>
      <c r="C67" s="175"/>
      <c r="D67" s="220"/>
      <c r="E67" s="60"/>
      <c r="F67" s="50"/>
      <c r="G67" s="143"/>
      <c r="H67" s="175"/>
      <c r="I67" s="174"/>
      <c r="J67" s="59"/>
      <c r="K67" s="175"/>
      <c r="L67" s="175"/>
      <c r="M67" s="50"/>
      <c r="N67" s="117"/>
      <c r="O67" s="120"/>
      <c r="P67" s="120"/>
    </row>
    <row r="68" spans="1:16" ht="30" x14ac:dyDescent="0.25">
      <c r="A68" s="9"/>
      <c r="B68" s="58" t="s">
        <v>133</v>
      </c>
      <c r="C68" s="50"/>
      <c r="D68" s="61"/>
      <c r="E68" s="50"/>
      <c r="F68" s="50"/>
      <c r="G68" s="50"/>
      <c r="H68" s="50"/>
      <c r="I68" s="50"/>
      <c r="J68" s="50"/>
      <c r="K68" s="50"/>
      <c r="L68" s="60"/>
      <c r="M68" s="62"/>
      <c r="N68" s="117"/>
      <c r="O68" s="120"/>
      <c r="P68" s="120"/>
    </row>
  </sheetData>
  <mergeCells count="183">
    <mergeCell ref="A18:A19"/>
    <mergeCell ref="T6:T7"/>
    <mergeCell ref="H9:H10"/>
    <mergeCell ref="I35:I36"/>
    <mergeCell ref="D61:D62"/>
    <mergeCell ref="I20:I21"/>
    <mergeCell ref="E14:E15"/>
    <mergeCell ref="G22:G23"/>
    <mergeCell ref="F33:F34"/>
    <mergeCell ref="E40:E41"/>
    <mergeCell ref="B18:B19"/>
    <mergeCell ref="C18:K18"/>
    <mergeCell ref="F22:F23"/>
    <mergeCell ref="A20:A28"/>
    <mergeCell ref="C20:C21"/>
    <mergeCell ref="L7:L8"/>
    <mergeCell ref="M7:M8"/>
    <mergeCell ref="L9:L10"/>
    <mergeCell ref="C14:C15"/>
    <mergeCell ref="D40:D41"/>
    <mergeCell ref="G40:G41"/>
    <mergeCell ref="I40:I41"/>
    <mergeCell ref="K40:K41"/>
    <mergeCell ref="I22:I23"/>
    <mergeCell ref="G65:G66"/>
    <mergeCell ref="E20:E21"/>
    <mergeCell ref="F20:F21"/>
    <mergeCell ref="G20:G21"/>
    <mergeCell ref="A2:K2"/>
    <mergeCell ref="A3:K3"/>
    <mergeCell ref="A5:A6"/>
    <mergeCell ref="B5:B6"/>
    <mergeCell ref="C5:K5"/>
    <mergeCell ref="H7:H8"/>
    <mergeCell ref="J7:J8"/>
    <mergeCell ref="G7:G8"/>
    <mergeCell ref="A7:A15"/>
    <mergeCell ref="J9:J10"/>
    <mergeCell ref="D7:D8"/>
    <mergeCell ref="E7:E8"/>
    <mergeCell ref="F7:F8"/>
    <mergeCell ref="F9:F10"/>
    <mergeCell ref="C7:C8"/>
    <mergeCell ref="C9:C10"/>
    <mergeCell ref="D9:D10"/>
    <mergeCell ref="E9:E10"/>
    <mergeCell ref="G9:G10"/>
    <mergeCell ref="I9:I10"/>
    <mergeCell ref="H20:H21"/>
    <mergeCell ref="C25:K25"/>
    <mergeCell ref="C27:C28"/>
    <mergeCell ref="G27:G28"/>
    <mergeCell ref="H27:H28"/>
    <mergeCell ref="I27:I28"/>
    <mergeCell ref="K27:K28"/>
    <mergeCell ref="C22:C23"/>
    <mergeCell ref="D22:D23"/>
    <mergeCell ref="A31:A32"/>
    <mergeCell ref="B31:B32"/>
    <mergeCell ref="C31:K31"/>
    <mergeCell ref="A33:A41"/>
    <mergeCell ref="D33:D34"/>
    <mergeCell ref="I48:I49"/>
    <mergeCell ref="A46:A54"/>
    <mergeCell ref="C46:C47"/>
    <mergeCell ref="E46:E47"/>
    <mergeCell ref="F46:F47"/>
    <mergeCell ref="J33:J34"/>
    <mergeCell ref="G46:G47"/>
    <mergeCell ref="C51:K51"/>
    <mergeCell ref="C53:C54"/>
    <mergeCell ref="D53:D54"/>
    <mergeCell ref="G53:G54"/>
    <mergeCell ref="H53:H54"/>
    <mergeCell ref="I53:I54"/>
    <mergeCell ref="K53:K54"/>
    <mergeCell ref="C48:C49"/>
    <mergeCell ref="C35:C36"/>
    <mergeCell ref="D35:D36"/>
    <mergeCell ref="E35:E36"/>
    <mergeCell ref="H35:H36"/>
    <mergeCell ref="A59:A67"/>
    <mergeCell ref="C59:C60"/>
    <mergeCell ref="E33:E34"/>
    <mergeCell ref="F59:F60"/>
    <mergeCell ref="G59:G60"/>
    <mergeCell ref="H59:H60"/>
    <mergeCell ref="I59:I60"/>
    <mergeCell ref="C64:K64"/>
    <mergeCell ref="C66:C67"/>
    <mergeCell ref="H66:H67"/>
    <mergeCell ref="I66:I67"/>
    <mergeCell ref="K66:K67"/>
    <mergeCell ref="A57:A58"/>
    <mergeCell ref="B57:B58"/>
    <mergeCell ref="C61:C62"/>
    <mergeCell ref="C57:K57"/>
    <mergeCell ref="A44:A45"/>
    <mergeCell ref="B44:B45"/>
    <mergeCell ref="C44:K44"/>
    <mergeCell ref="E53:E54"/>
    <mergeCell ref="G33:G34"/>
    <mergeCell ref="H33:H34"/>
    <mergeCell ref="I33:I34"/>
    <mergeCell ref="D66:D67"/>
    <mergeCell ref="E61:E62"/>
    <mergeCell ref="F61:F62"/>
    <mergeCell ref="H61:H62"/>
    <mergeCell ref="I61:I62"/>
    <mergeCell ref="L61:L62"/>
    <mergeCell ref="O27:O28"/>
    <mergeCell ref="O33:O34"/>
    <mergeCell ref="O61:O62"/>
    <mergeCell ref="M46:M47"/>
    <mergeCell ref="I46:I47"/>
    <mergeCell ref="L46:L47"/>
    <mergeCell ref="D48:D49"/>
    <mergeCell ref="E48:E49"/>
    <mergeCell ref="F48:F49"/>
    <mergeCell ref="H48:H49"/>
    <mergeCell ref="L59:L60"/>
    <mergeCell ref="M33:M34"/>
    <mergeCell ref="D27:D28"/>
    <mergeCell ref="L35:L36"/>
    <mergeCell ref="J27:J28"/>
    <mergeCell ref="D46:D47"/>
    <mergeCell ref="L48:L49"/>
    <mergeCell ref="J48:J49"/>
    <mergeCell ref="L66:L67"/>
    <mergeCell ref="N14:N15"/>
    <mergeCell ref="L40:L41"/>
    <mergeCell ref="M20:M21"/>
    <mergeCell ref="L27:L28"/>
    <mergeCell ref="L22:L23"/>
    <mergeCell ref="L14:L15"/>
    <mergeCell ref="L20:L21"/>
    <mergeCell ref="L53:L54"/>
    <mergeCell ref="M27:M28"/>
    <mergeCell ref="M59:M60"/>
    <mergeCell ref="L33:L34"/>
    <mergeCell ref="U6:U7"/>
    <mergeCell ref="V6:V7"/>
    <mergeCell ref="W6:W7"/>
    <mergeCell ref="X6:Z7"/>
    <mergeCell ref="P35:P36"/>
    <mergeCell ref="P33:P34"/>
    <mergeCell ref="O35:O36"/>
    <mergeCell ref="O52:O54"/>
    <mergeCell ref="O46:O47"/>
    <mergeCell ref="P46:P47"/>
    <mergeCell ref="O48:O49"/>
    <mergeCell ref="P48:P49"/>
    <mergeCell ref="P7:P8"/>
    <mergeCell ref="O9:O11"/>
    <mergeCell ref="P9:P11"/>
    <mergeCell ref="O20:O21"/>
    <mergeCell ref="P20:P21"/>
    <mergeCell ref="O22:O23"/>
    <mergeCell ref="P22:P23"/>
    <mergeCell ref="P61:P62"/>
    <mergeCell ref="Q61:Q62"/>
    <mergeCell ref="I7:I8"/>
    <mergeCell ref="E59:E60"/>
    <mergeCell ref="O7:O8"/>
    <mergeCell ref="Q9:Q10"/>
    <mergeCell ref="Q20:Q22"/>
    <mergeCell ref="Q33:Q35"/>
    <mergeCell ref="O59:O60"/>
    <mergeCell ref="J59:J60"/>
    <mergeCell ref="C12:N12"/>
    <mergeCell ref="G14:G15"/>
    <mergeCell ref="I14:I15"/>
    <mergeCell ref="K14:K15"/>
    <mergeCell ref="J14:J15"/>
    <mergeCell ref="J35:J36"/>
    <mergeCell ref="J53:J54"/>
    <mergeCell ref="C33:C34"/>
    <mergeCell ref="F14:F15"/>
    <mergeCell ref="D14:D15"/>
    <mergeCell ref="H22:H23"/>
    <mergeCell ref="J46:J47"/>
    <mergeCell ref="C38:K38"/>
    <mergeCell ref="G48:G4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PerSEm</vt:lpstr>
      <vt:lpstr>PerDosen</vt:lpstr>
      <vt:lpstr>Jadwal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Sabar Nurohman</dc:creator>
  <cp:lastModifiedBy>AdLAT02</cp:lastModifiedBy>
  <cp:lastPrinted>2022-04-10T13:59:50Z</cp:lastPrinted>
  <dcterms:created xsi:type="dcterms:W3CDTF">2022-03-17T05:37:58Z</dcterms:created>
  <dcterms:modified xsi:type="dcterms:W3CDTF">2022-10-28T08:08:39Z</dcterms:modified>
</cp:coreProperties>
</file>